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760"/>
  </bookViews>
  <sheets>
    <sheet name="раздел 1" sheetId="1" r:id="rId1"/>
    <sheet name="раздел 2" sheetId="2" r:id="rId2"/>
    <sheet name="раздел 3" sheetId="3" r:id="rId3"/>
  </sheets>
  <definedNames>
    <definedName name="_xlnm.Print_Area" localSheetId="0">'раздел 1'!$A$1:$K$33</definedName>
  </definedNames>
  <calcPr calcId="152511"/>
</workbook>
</file>

<file path=xl/calcChain.xml><?xml version="1.0" encoding="utf-8"?>
<calcChain xmlns="http://schemas.openxmlformats.org/spreadsheetml/2006/main">
  <c r="F146" i="2" l="1"/>
  <c r="G146" i="2" s="1"/>
  <c r="G115" i="2" l="1"/>
  <c r="G114" i="2"/>
  <c r="G113" i="2"/>
  <c r="G104" i="2" l="1"/>
  <c r="G105" i="2"/>
  <c r="G106" i="2"/>
  <c r="G107" i="2"/>
  <c r="G108" i="2"/>
  <c r="G109" i="2"/>
  <c r="G110" i="2"/>
  <c r="G111" i="2"/>
  <c r="G112" i="2"/>
  <c r="G103" i="2"/>
  <c r="G19" i="2" l="1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4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3" i="2"/>
</calcChain>
</file>

<file path=xl/sharedStrings.xml><?xml version="1.0" encoding="utf-8"?>
<sst xmlns="http://schemas.openxmlformats.org/spreadsheetml/2006/main" count="886" uniqueCount="479">
  <si>
    <t>Никифорова А.</t>
  </si>
  <si>
    <t>Кайгородова</t>
  </si>
  <si>
    <t>Варзин С.</t>
  </si>
  <si>
    <t>Киньков В.</t>
  </si>
  <si>
    <t>Минин А.А.</t>
  </si>
  <si>
    <t>Шевцова Н.</t>
  </si>
  <si>
    <t>Камагина О.</t>
  </si>
  <si>
    <t>Андреева Т.</t>
  </si>
  <si>
    <t>Абрамов А.</t>
  </si>
  <si>
    <t>Степанова Л. А.</t>
  </si>
  <si>
    <t>Кузьмина И.</t>
  </si>
  <si>
    <t>Павлов Д.</t>
  </si>
  <si>
    <t>Середин</t>
  </si>
  <si>
    <t>Григорьева А.</t>
  </si>
  <si>
    <t>Поворов М.</t>
  </si>
  <si>
    <t>Лапухин Е.</t>
  </si>
  <si>
    <t>Мельникова Н.</t>
  </si>
  <si>
    <t xml:space="preserve">Шинина 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</si>
  <si>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</si>
  <si>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</si>
  <si>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</si>
  <si>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Даты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</si>
  <si>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</si>
  <si>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</si>
  <si>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Сведеия об установленных в отношении муниципального недвижимого имуществаограничениях (обременениях) с указанием основания и даты их возникновения и прекращения</t>
  </si>
  <si>
    <t>МО "Ретюнское сельское поселение"</t>
  </si>
  <si>
    <t>нет</t>
  </si>
  <si>
    <t>Ленинградская область Лужский район д. Ретюнь ул. Центральная д.13</t>
  </si>
  <si>
    <t>Раздел 1.1. Муниципальный жилой фонд</t>
  </si>
  <si>
    <t>№пп</t>
  </si>
  <si>
    <t>Приложение 1</t>
  </si>
  <si>
    <t>РАЗДЕЛ  1 НЕДВИЖИМОЕ ИМУЩЕСТВО</t>
  </si>
  <si>
    <t>РАЗДЕЛ 2  МУНИЦИПАЛЬНОЕ ДВИЖИМОЕ И ИНОЕ ИМУЩЕСТВО, НЕ ОТНОСЯЩЕЕСЯ К НЕДВИЖИМЫМ И ДВИЖИМЫМ ВЕЩАМ</t>
  </si>
  <si>
    <t>Наименование движимого имущества</t>
  </si>
  <si>
    <t>Даты возхникновения и прекращения права муниципальной собственности на движимое имущество</t>
  </si>
  <si>
    <t>Реквизиты документов-оснований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</si>
  <si>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</si>
  <si>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</si>
  <si>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Полное наименование и организационно-правовая форма юридического лица</t>
  </si>
  <si>
    <t>Адрес (местоположение)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</si>
  <si>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</si>
  <si>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лица);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</si>
  <si>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</si>
  <si>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</si>
  <si>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Данные о балансовой</t>
  </si>
  <si>
    <t>РАЗДЕЛ 3 СВЕДЕНИЯ О МУНИЦИПАЛЬНЫХ УНИТАРНЫХ ПРЕДПРИЯТИЯХ, МУНИЦИПАЛЬНЫХ УЧРЕЖДЕНИЯХ, ХОЗЯЙСТВЕННЫХ ОБЩЕСТВАХ, ТОВАРИЩЕСТВАХ, АКЦИЯХ,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ЯВЛЯЕТСЯ УЧРЕДИТЕЛЕМ.</t>
  </si>
  <si>
    <t>Среднесписочная численность работников</t>
  </si>
  <si>
    <t xml:space="preserve">Сведения о балансовой стоимочсти движимого имущества </t>
  </si>
  <si>
    <t>Карусель РП-1</t>
  </si>
  <si>
    <t>Песочный дворик</t>
  </si>
  <si>
    <t>Горка детская</t>
  </si>
  <si>
    <t>Дворовая спортивная площадка</t>
  </si>
  <si>
    <t>Хоккейная коробка</t>
  </si>
  <si>
    <t>киноустановка 23 КПК</t>
  </si>
  <si>
    <t>компьютер  AAMAZING</t>
  </si>
  <si>
    <t>компьютер Intel Celeron</t>
  </si>
  <si>
    <t>компьютер пентиум 3</t>
  </si>
  <si>
    <t>компьютер пентиум</t>
  </si>
  <si>
    <t>пульт EURORACK  MX -802А</t>
  </si>
  <si>
    <t>монитор 17"Acer"</t>
  </si>
  <si>
    <t>Монитор LCD 17"</t>
  </si>
  <si>
    <t>музыкальный центр</t>
  </si>
  <si>
    <t>пишушая машинка  "OPTIMA"</t>
  </si>
  <si>
    <t>прнтер HPLJ 1018</t>
  </si>
  <si>
    <t>принтер HP Laserjet 1020</t>
  </si>
  <si>
    <t>принтер HP Laserjet 1000</t>
  </si>
  <si>
    <t>прожектор эффектный многолучевой " LOTUS"</t>
  </si>
  <si>
    <t>светомузыка</t>
  </si>
  <si>
    <t>сканер CanoScan</t>
  </si>
  <si>
    <t>телефакс - триммер</t>
  </si>
  <si>
    <t>телефон</t>
  </si>
  <si>
    <t>Цветомузыка SCAH -1200</t>
  </si>
  <si>
    <t>Брошуровальная машина</t>
  </si>
  <si>
    <t>Компьютер</t>
  </si>
  <si>
    <t>Системный блок</t>
  </si>
  <si>
    <t>Генератор бензиновый</t>
  </si>
  <si>
    <t>тележка</t>
  </si>
  <si>
    <t>триммер FS-70 C-E</t>
  </si>
  <si>
    <t>бетоносмеситель ТОР 1402</t>
  </si>
  <si>
    <t>бензопила Stihl MS</t>
  </si>
  <si>
    <t>мусорный контейнер к-12</t>
  </si>
  <si>
    <t>кресло CH 661AXSN</t>
  </si>
  <si>
    <t>VB Кресло  CH661AXSN</t>
  </si>
  <si>
    <t>кресло 3 CH661AXSN</t>
  </si>
  <si>
    <t>кресло 4 CH 661AXSN</t>
  </si>
  <si>
    <t>кресло 5 CH661 AXSN</t>
  </si>
  <si>
    <t>кресло руководителя Verona</t>
  </si>
  <si>
    <t>стол - приставка (зам.гл.)</t>
  </si>
  <si>
    <t>стол (спец.всп)</t>
  </si>
  <si>
    <t>стол комп.(гл)</t>
  </si>
  <si>
    <t>стенд для объявлений</t>
  </si>
  <si>
    <t>светильники</t>
  </si>
  <si>
    <t>Городок №7</t>
  </si>
  <si>
    <t>Набор спортивный детский</t>
  </si>
  <si>
    <t>ограждение дет.площадки</t>
  </si>
  <si>
    <t>одежда для сцены</t>
  </si>
  <si>
    <t>Стенка</t>
  </si>
  <si>
    <t>Ноутбук ASUS 15.6</t>
  </si>
  <si>
    <t>мфу принтер</t>
  </si>
  <si>
    <t>компьютер 2020</t>
  </si>
  <si>
    <t>компьютер</t>
  </si>
  <si>
    <t>компьютерная техника</t>
  </si>
  <si>
    <t>стулья</t>
  </si>
  <si>
    <t>мебель 2020</t>
  </si>
  <si>
    <t>жалюзи 2019</t>
  </si>
  <si>
    <t>товары для адаптации объекта</t>
  </si>
  <si>
    <t>орг.техника</t>
  </si>
  <si>
    <t>Системный блок и ИБП</t>
  </si>
  <si>
    <t>огнетушители</t>
  </si>
  <si>
    <t>противопожарная ёмкость</t>
  </si>
  <si>
    <t>знаки</t>
  </si>
  <si>
    <t>дорожные знаки</t>
  </si>
  <si>
    <t>елка</t>
  </si>
  <si>
    <t>оголовок колодца</t>
  </si>
  <si>
    <t>электротовары 2020</t>
  </si>
  <si>
    <t>видеооборудование</t>
  </si>
  <si>
    <t>Контейнер для ТБО</t>
  </si>
  <si>
    <t>детский игровой комплекс №6 и №7</t>
  </si>
  <si>
    <t>контейнер</t>
  </si>
  <si>
    <t>контенер</t>
  </si>
  <si>
    <t>Элемент дет.игр.площадки в д.Шильцево</t>
  </si>
  <si>
    <t>Элементы дет.игр.площадки в д.Крени</t>
  </si>
  <si>
    <t>детская площадка в д.Березецы</t>
  </si>
  <si>
    <t>противопожарные ёмкости в д.Жглино, д.Витово</t>
  </si>
  <si>
    <t>детское игровое оборудование</t>
  </si>
  <si>
    <t>футбольная форма</t>
  </si>
  <si>
    <t>Диван Империал (3-м)Imperial</t>
  </si>
  <si>
    <t>Офисный стул Era black RU/Эра блэк РУ</t>
  </si>
  <si>
    <t>Кресло для руководителя Boltichelli/Боттичелли</t>
  </si>
  <si>
    <t>Стеллаж 5-уровней</t>
  </si>
  <si>
    <t>Конференц стол</t>
  </si>
  <si>
    <t>Инвентарный номер</t>
  </si>
  <si>
    <t>10113100004</t>
  </si>
  <si>
    <t>10113100003</t>
  </si>
  <si>
    <t>10113100002</t>
  </si>
  <si>
    <t>10113100005</t>
  </si>
  <si>
    <t>10113100001</t>
  </si>
  <si>
    <t>000000000015А</t>
  </si>
  <si>
    <t>000000000010А</t>
  </si>
  <si>
    <t>000000000034</t>
  </si>
  <si>
    <t>000000000026А</t>
  </si>
  <si>
    <t>000000000011А</t>
  </si>
  <si>
    <t>000000000016А</t>
  </si>
  <si>
    <t>000000000032А</t>
  </si>
  <si>
    <t>000000000029А</t>
  </si>
  <si>
    <t>000000000005А</t>
  </si>
  <si>
    <t>000000000009А</t>
  </si>
  <si>
    <t>000000000027А</t>
  </si>
  <si>
    <t>000000000025А</t>
  </si>
  <si>
    <t>000000000012А</t>
  </si>
  <si>
    <t>000000000017А</t>
  </si>
  <si>
    <t>000000000002</t>
  </si>
  <si>
    <t>000000000049А</t>
  </si>
  <si>
    <t>000000000007А</t>
  </si>
  <si>
    <t>000000000055</t>
  </si>
  <si>
    <t>000000000018А</t>
  </si>
  <si>
    <t>10134100001</t>
  </si>
  <si>
    <t>10134100002</t>
  </si>
  <si>
    <t>10134100003</t>
  </si>
  <si>
    <t>000000000031А</t>
  </si>
  <si>
    <t>000000000050</t>
  </si>
  <si>
    <t>000000000067</t>
  </si>
  <si>
    <t>000000000066</t>
  </si>
  <si>
    <t>000000000065</t>
  </si>
  <si>
    <t>10134100004</t>
  </si>
  <si>
    <t>000000000030</t>
  </si>
  <si>
    <t>000000000031</t>
  </si>
  <si>
    <t>000000000032</t>
  </si>
  <si>
    <t>000000000033</t>
  </si>
  <si>
    <t>000000000034А</t>
  </si>
  <si>
    <t>000000000035А</t>
  </si>
  <si>
    <t>000000000048А</t>
  </si>
  <si>
    <t>000000000047А</t>
  </si>
  <si>
    <t>000000000029</t>
  </si>
  <si>
    <t>000000000116</t>
  </si>
  <si>
    <t>000000000117</t>
  </si>
  <si>
    <t>10136100010</t>
  </si>
  <si>
    <t>10136100003</t>
  </si>
  <si>
    <t>10136100002</t>
  </si>
  <si>
    <t>10138100066</t>
  </si>
  <si>
    <t>10138100070</t>
  </si>
  <si>
    <t>10138100116</t>
  </si>
  <si>
    <t>10138100108</t>
  </si>
  <si>
    <t>10138100069</t>
  </si>
  <si>
    <t>10138100053</t>
  </si>
  <si>
    <t>10138100076</t>
  </si>
  <si>
    <t>10138100042</t>
  </si>
  <si>
    <t>10138100052</t>
  </si>
  <si>
    <t>10138100074</t>
  </si>
  <si>
    <t>10138100065</t>
  </si>
  <si>
    <t>10138100087</t>
  </si>
  <si>
    <t>10138100105</t>
  </si>
  <si>
    <t>10138100073</t>
  </si>
  <si>
    <t>10138100109</t>
  </si>
  <si>
    <t>10138100112</t>
  </si>
  <si>
    <t>10138100051</t>
  </si>
  <si>
    <t>10138100040</t>
  </si>
  <si>
    <t>10138100094</t>
  </si>
  <si>
    <t>10138100044</t>
  </si>
  <si>
    <t>10138100045</t>
  </si>
  <si>
    <t>10138100046</t>
  </si>
  <si>
    <t>10138100057</t>
  </si>
  <si>
    <t>10138100071</t>
  </si>
  <si>
    <t>10138100072</t>
  </si>
  <si>
    <t>10138100119</t>
  </si>
  <si>
    <t>10138100120</t>
  </si>
  <si>
    <t>10138100095</t>
  </si>
  <si>
    <t>10138100101</t>
  </si>
  <si>
    <t>10138100100</t>
  </si>
  <si>
    <t>10138100099</t>
  </si>
  <si>
    <t>10138100104</t>
  </si>
  <si>
    <t>10138100103</t>
  </si>
  <si>
    <t>10138100102</t>
  </si>
  <si>
    <t>10138100049</t>
  </si>
  <si>
    <t>10138100043</t>
  </si>
  <si>
    <t>10138100216</t>
  </si>
  <si>
    <t>10138100218</t>
  </si>
  <si>
    <t>10138100219</t>
  </si>
  <si>
    <t>31.12.2014</t>
  </si>
  <si>
    <t>12.12.2017</t>
  </si>
  <si>
    <t>31.12.2013</t>
  </si>
  <si>
    <t>30.12.2013</t>
  </si>
  <si>
    <t>09.09.1997</t>
  </si>
  <si>
    <t>30.12.1995</t>
  </si>
  <si>
    <t>25.01.2010</t>
  </si>
  <si>
    <t>23.12.2005</t>
  </si>
  <si>
    <t>03.12.2001</t>
  </si>
  <si>
    <t>10.12.2000</t>
  </si>
  <si>
    <t>21.12.2009</t>
  </si>
  <si>
    <t>09.03.2005</t>
  </si>
  <si>
    <t>01.03.1995</t>
  </si>
  <si>
    <t>09.03.2003</t>
  </si>
  <si>
    <t>12.12.2000</t>
  </si>
  <si>
    <t>22.03.2000</t>
  </si>
  <si>
    <t>13.05.2010</t>
  </si>
  <si>
    <t>05.04.2005</t>
  </si>
  <si>
    <t>21.09.2010</t>
  </si>
  <si>
    <t>08.12.1999</t>
  </si>
  <si>
    <t>16.07.2009</t>
  </si>
  <si>
    <t>02.11.2011</t>
  </si>
  <si>
    <t>21.09.2012</t>
  </si>
  <si>
    <t>09.12.2015</t>
  </si>
  <si>
    <t>08.02.2010</t>
  </si>
  <si>
    <t>02.08.2010</t>
  </si>
  <si>
    <t>08.04.2010</t>
  </si>
  <si>
    <t>02.11.2009</t>
  </si>
  <si>
    <t>16.09.2020</t>
  </si>
  <si>
    <t>23.07.2008</t>
  </si>
  <si>
    <t>19.07.2017</t>
  </si>
  <si>
    <t>14.09.2015</t>
  </si>
  <si>
    <t>19.03.2018</t>
  </si>
  <si>
    <t>08.10.2018</t>
  </si>
  <si>
    <t>08.07.2020</t>
  </si>
  <si>
    <t>28.02.2020</t>
  </si>
  <si>
    <t>12.09.2018</t>
  </si>
  <si>
    <t>10.09.2019</t>
  </si>
  <si>
    <t>06.04.2017</t>
  </si>
  <si>
    <t>09.07.2020</t>
  </si>
  <si>
    <t>12.03.2020</t>
  </si>
  <si>
    <t>31.01.2019</t>
  </si>
  <si>
    <t>10.04.2020</t>
  </si>
  <si>
    <t>27.07.2016</t>
  </si>
  <si>
    <t>24.11.2016</t>
  </si>
  <si>
    <t>07.12.2018</t>
  </si>
  <si>
    <t>15.06.2017</t>
  </si>
  <si>
    <t>12.09.2019</t>
  </si>
  <si>
    <t>26.12.2019</t>
  </si>
  <si>
    <t>03.12.2018</t>
  </si>
  <si>
    <t>07.10.2019</t>
  </si>
  <si>
    <t>26.05.2020</t>
  </si>
  <si>
    <t>06.04.2020</t>
  </si>
  <si>
    <t>13.03.2020</t>
  </si>
  <si>
    <t>24.10.2016</t>
  </si>
  <si>
    <t>24.08.2016</t>
  </si>
  <si>
    <t>29.11.2019</t>
  </si>
  <si>
    <t>27.05.2016</t>
  </si>
  <si>
    <t>26.04.2017</t>
  </si>
  <si>
    <t>26.10.2018</t>
  </si>
  <si>
    <t>20.11.2020</t>
  </si>
  <si>
    <t>04.12.2019</t>
  </si>
  <si>
    <t>26.08.2016</t>
  </si>
  <si>
    <t>13.05.2016</t>
  </si>
  <si>
    <t>11.01.2021</t>
  </si>
  <si>
    <t>Скамья на металлических ножках</t>
  </si>
  <si>
    <t>Урна круглая</t>
  </si>
  <si>
    <t>Качели на цепочках двойные (брус)</t>
  </si>
  <si>
    <t>Песочница</t>
  </si>
  <si>
    <t>Горка</t>
  </si>
  <si>
    <t>Площадка для роликов и скейтов</t>
  </si>
  <si>
    <t>Урна круглая металлическая</t>
  </si>
  <si>
    <t>Скамья парковая на чугунных опорах</t>
  </si>
  <si>
    <t>Вазон железобетонный круглый</t>
  </si>
  <si>
    <t>Декоративные парковые фигуры</t>
  </si>
  <si>
    <t>Кол-во</t>
  </si>
  <si>
    <t>ИП Юров А.Ю. д-р №27/03/16</t>
  </si>
  <si>
    <t>ООО "ВАС-ПромТехПроект СПб" д-р №1</t>
  </si>
  <si>
    <t>ООО "Админ-Сервис" д-р №10061/2016</t>
  </si>
  <si>
    <t>ИП Рожков д-р № РКН-2016-28</t>
  </si>
  <si>
    <t>АО "КСИЛ" №487177</t>
  </si>
  <si>
    <t>ООО "Ньюэкотек" д-р №0516-36</t>
  </si>
  <si>
    <t>ООО "Ньюэкотек" д-р №0516-34</t>
  </si>
  <si>
    <t>ООО "Ньюэкотек" д-р №0516-35</t>
  </si>
  <si>
    <t>ООО "Северо-Западная строительная компания" Мун. Контракт №0145300011117000009</t>
  </si>
  <si>
    <t>ИП Романов М.В. Договор №28-17</t>
  </si>
  <si>
    <t>ООО "Малый бизнес " № 2017-02</t>
  </si>
  <si>
    <t>установка лесопожарная ранцевая "АНГАРА"</t>
  </si>
  <si>
    <t>ООО "Торговый дом "Центр охраны труда" д-р № 3/38</t>
  </si>
  <si>
    <t>ООО МБС д-р №201-38</t>
  </si>
  <si>
    <t>ООО "ДНС-ЦФО" д-р №А-00047958</t>
  </si>
  <si>
    <t>ООО "Связь-Сервис" №234</t>
  </si>
  <si>
    <t>ИП Чепало О.М. № 2212/18</t>
  </si>
  <si>
    <t>ООО "Строительный Эксперт" №11/10-4 от 11.10.2018</t>
  </si>
  <si>
    <t>ООО "Строительный Эксперт" №13/10-7 от 13.10.2018</t>
  </si>
  <si>
    <t>ООО "МБС" №2019-49 от 31.07.2019</t>
  </si>
  <si>
    <t xml:space="preserve">ООО "Гармония ЛО" № ДО16.01-18Ж </t>
  </si>
  <si>
    <t xml:space="preserve">ООО "Строительный Эксперт" №3-147УР </t>
  </si>
  <si>
    <t>ООО "Артекс" №001 от 01.09.2019</t>
  </si>
  <si>
    <t>ИП Терентьев №195</t>
  </si>
  <si>
    <t>ООО "Артекс" №009 от 01.10.2019</t>
  </si>
  <si>
    <t>контейнерная площадка д. Шильцево ул. Рыбацкая</t>
  </si>
  <si>
    <t>контейнерная площадка д. Ретюнь ул. Садовая</t>
  </si>
  <si>
    <t>ИП Терентьев К.М. №5 от 21.01.2020</t>
  </si>
  <si>
    <t>ИП Шеварев №2 от 20.02.2020</t>
  </si>
  <si>
    <t>ИП Игнатьева №46 от 27.01.2020</t>
  </si>
  <si>
    <t>ИП Шубин №101 от 20.02.2020</t>
  </si>
  <si>
    <t>ИП Петров №11/03/2020 от 11.03.2020</t>
  </si>
  <si>
    <t>ИП Шубин С.В. №102 12.05.2020</t>
  </si>
  <si>
    <t>Комус №4/20 от 11.06.2020г</t>
  </si>
  <si>
    <t>ИП Шубин С.В. №30072020-147 от 30.07.2020</t>
  </si>
  <si>
    <t>ООО "Вира" № 013/МУ от 08.10.2019</t>
  </si>
  <si>
    <t>ООО "Вира" № 010/МУ от 02.10.2020</t>
  </si>
  <si>
    <t>контейнерные площадкид. Ретюнь Школьный переулок</t>
  </si>
  <si>
    <t>ООО "Артекс" д-р № 14/М от 10.10.2019</t>
  </si>
  <si>
    <t>контейнерные площадки д. Шильцево ул. Центральная</t>
  </si>
  <si>
    <t>ООО "Вира" д-р 015/У от 14.10.2019</t>
  </si>
  <si>
    <t>контейнерная площадка Жглино ул. Дачная</t>
  </si>
  <si>
    <t>ООО "Артекс" д-р № 012/У от 07.10.2019</t>
  </si>
  <si>
    <t>контейнерная площадка д. Лопанец ул. Партизанская</t>
  </si>
  <si>
    <t>ООО "Вира" д-р 011/М от 04.10.2019</t>
  </si>
  <si>
    <t>контейнерная площадка д. Парищи</t>
  </si>
  <si>
    <t>ООО "Вира" д-р 011/М от 04.10.2020</t>
  </si>
  <si>
    <t>ИП Шубин №100 от 06.02.2020</t>
  </si>
  <si>
    <t>ИП Шубин №23072020-147 от 23.07.2020</t>
  </si>
  <si>
    <t>Комус №3/2020 от 11.06.2020</t>
  </si>
  <si>
    <t>ООО МБС д-р № 2018-36 от 04.09.2018</t>
  </si>
  <si>
    <t>ООО МБС №2020-20 от 23.01.2020</t>
  </si>
  <si>
    <t xml:space="preserve">ООО Ньютекс д-р №017-58 </t>
  </si>
  <si>
    <t>нет данных</t>
  </si>
  <si>
    <t>ООО "Комус-Петербург" д-р № б/н от 02.02.2010</t>
  </si>
  <si>
    <t>ООО "Электроника" д-р № 1501/2010 от 15.01.2010</t>
  </si>
  <si>
    <t>ООО "Комус-Петербург" д-р №971309 от 10.04.2010</t>
  </si>
  <si>
    <t>ИП Котов И.В. Д-р № 16 от 08.04.2010</t>
  </si>
  <si>
    <t>ООО "Электроника" д-р № 1305/2010 от 13.05.2010</t>
  </si>
  <si>
    <t>ИП Котов И.В. Д-р № 34 от 02.08.2010</t>
  </si>
  <si>
    <t>дизельный генератор SKAT УГД 5500Е</t>
  </si>
  <si>
    <t>ГКУЛО "Ленинградская областная противопожарная-спасательная служба" д-р № 1 от 29.04.2013</t>
  </si>
  <si>
    <t xml:space="preserve">ООО "Электроника" д-р № 06281/2013 от 28.06.2013 </t>
  </si>
  <si>
    <t>ООО "Комус-Петербург" д-р № б/н от 23.10.2013</t>
  </si>
  <si>
    <t>ООО "АлиГри" Муниципальный контракт № 0145300011113000003 от 22.11.2013</t>
  </si>
  <si>
    <t>ИП Николаева Р.В. Д-р № 19 от 14.08.2012</t>
  </si>
  <si>
    <t>ИП Николаева Р.В. Д-р № 20 от 14.08.2012</t>
  </si>
  <si>
    <t>ИП Николаева Р.В. Д-р № 21 от 14.08.2012</t>
  </si>
  <si>
    <t>ООО "Ваш Дом" д-р № 162 от 14.06.2012</t>
  </si>
  <si>
    <t>ООО "Админ-Сервис" д-р № 25041/2014 от 25.04.2014</t>
  </si>
  <si>
    <t xml:space="preserve">ООО "Али Гри" д-р №10 от 04.04.2014 </t>
  </si>
  <si>
    <t>ИП Покидько д-р от 09.04.2014</t>
  </si>
  <si>
    <t>ООО "Админ-Сервис" д-р №10054/2016</t>
  </si>
  <si>
    <t xml:space="preserve"> -</t>
  </si>
  <si>
    <t>ООО "ВИРА" Муниципальный контракт № 0145300011120000006 от 14.09.2020</t>
  </si>
  <si>
    <t>передано от ЛМР</t>
  </si>
  <si>
    <t>ООО "ВИРА" Муниципальный контракт № 0145300011120000001 от 27.03.2020</t>
  </si>
  <si>
    <t>ООО Виджиарт от 12.04.2015</t>
  </si>
  <si>
    <t>Сведения о балансовой стоимости недвижимого имущества и начисленной амортизации (износе) (рублей)</t>
  </si>
  <si>
    <t>Сведения о кадастровой стоимости недвижимого имущества (рублей)</t>
  </si>
  <si>
    <t xml:space="preserve"> - </t>
  </si>
  <si>
    <t>Муниципальное учреждение "Культурно-досуговый центр"</t>
  </si>
  <si>
    <t>ОГРН 1064710002774 от 03.03.2006</t>
  </si>
  <si>
    <t>устав Муниципального учреждения "Культурно-досуговый центр" от 05.04.2012</t>
  </si>
  <si>
    <t>Наименование недвижимого имущества/инв. №</t>
  </si>
  <si>
    <t>Радиотелефон Panasonic KX-TG1611RUW</t>
  </si>
  <si>
    <t>Начисленная амортизация на 30.04.2021</t>
  </si>
  <si>
    <t>Остаточная стоимость на 30.04.2021</t>
  </si>
  <si>
    <t>Контейнер мягкий специализированный МКО-5000</t>
  </si>
  <si>
    <t>ООО "Спецтранс" МК 180321/МДПН-Р1 от 18.03.2021</t>
  </si>
  <si>
    <t>Монитор</t>
  </si>
  <si>
    <t>ООО МБСМК № 2021-27</t>
  </si>
  <si>
    <t>ООО "КОМУС" МК 1к/21 от 21.01.2021</t>
  </si>
  <si>
    <t>Открытое плоскостное физкультурно-спортивное сооружение</t>
  </si>
  <si>
    <t>"Фонд развития физической культуры и спорта Ленинградской области" договор пожертвования от 15.09.2016</t>
  </si>
  <si>
    <t>МФУ HP LaserJet Pro MF M28a</t>
  </si>
  <si>
    <t>Филиал Северо-Западный ООО "ДНС Ритейл"</t>
  </si>
  <si>
    <t>Дорожный знак 5.20 "Искуственная неровность"</t>
  </si>
  <si>
    <t>ООО "Вира"</t>
  </si>
  <si>
    <t>Дорожный знак 1.23 "Дети"</t>
  </si>
  <si>
    <t>Дорожный знак 5.19.1 "Пешеходный переход" на флуоресцентной основе</t>
  </si>
  <si>
    <t xml:space="preserve">Стойка знака </t>
  </si>
  <si>
    <t>Искуственная дорожная неровность (ИДН)</t>
  </si>
  <si>
    <t>земельный участок</t>
  </si>
  <si>
    <t>Здание</t>
  </si>
  <si>
    <t xml:space="preserve">с. Хошеутово, ул. Советская, 25 Харабалинского района Астраханской области </t>
  </si>
  <si>
    <t>30:10:070501:80</t>
  </si>
  <si>
    <t>Администрация  муниципального образования "Сельское поселение Хошеутовский сельсовет Харабалинского муниципального района Астраханской области"</t>
  </si>
  <si>
    <t>с. Хошеутово, ул. Советская, д. 25 Харабалинского района Астраханской области</t>
  </si>
  <si>
    <t>30:10:070502:582</t>
  </si>
  <si>
    <t>с. Хошеутово, ул. Советская,  15 Харабалинского района Астраханской области</t>
  </si>
  <si>
    <t>30:10:070501:81</t>
  </si>
  <si>
    <t>здание</t>
  </si>
  <si>
    <t>30:10:070502:789</t>
  </si>
  <si>
    <t>Земельный участок</t>
  </si>
  <si>
    <t>с. Хошеутово, ул. Тракторная, 32 Харабалинского района Астраханской области</t>
  </si>
  <si>
    <t>30:10:070502:35</t>
  </si>
  <si>
    <t>Сооружение газохимического комплекса</t>
  </si>
  <si>
    <t>Астраханская область, Харабалинский район, с. Лапас, ул. Сулейманова, ул.Мира</t>
  </si>
  <si>
    <t>30:10:000000:600</t>
  </si>
  <si>
    <t>Земельнывй участок</t>
  </si>
  <si>
    <t>с.  Лапас, ул. Советская, 8 Харабалинского района Астраханской области</t>
  </si>
  <si>
    <t>30:10:070302:143</t>
  </si>
  <si>
    <t xml:space="preserve">Здание </t>
  </si>
  <si>
    <t>с. Ахтубинка, ул. Школьная, 24 Харабалинского района Астраханской области</t>
  </si>
  <si>
    <t>30:10:070602:76</t>
  </si>
  <si>
    <t>с. Ахтубинка, ул. Школьная, д. 24 Харабалинского района Астраханской области</t>
  </si>
  <si>
    <t>30:10:070602:198</t>
  </si>
  <si>
    <t>С. Ахтубинка, ул. Въезжая, 17</t>
  </si>
  <si>
    <t>30:10:070602:77</t>
  </si>
  <si>
    <t xml:space="preserve">Земельный участок </t>
  </si>
  <si>
    <t>с.  Лапас, ул. Советская, 4 Харабалинского района Астраханской области</t>
  </si>
  <si>
    <t>30:10:070302:144</t>
  </si>
  <si>
    <t>с.  Лапас, ул. Советская, д. 4 Харабалинского района Астраханской области</t>
  </si>
  <si>
    <t>30:10:070302:425</t>
  </si>
  <si>
    <t>с. Хошеутово, ул. Садовая, 8 Харабалинского района Астраханской области</t>
  </si>
  <si>
    <t>30:10:070502:1254</t>
  </si>
  <si>
    <t>с. Хошеутово, ул. Почтовая, 9а Харабалинского района Астраханской области</t>
  </si>
  <si>
    <t>30:10:070503:589</t>
  </si>
  <si>
    <t>30:10:070503:794</t>
  </si>
  <si>
    <t>Астраханская область, Харабалинский район, в 3,6 км на юго-запад от с. Хошеутово, между р. Мал. Ашулук и р. Бол. Ашулук</t>
  </si>
  <si>
    <t>30:10:070301:25</t>
  </si>
  <si>
    <t>Астраханская область, Харабалинский район, в 2,3 км на юго-запад от с. Хошеутово, между р. Мал. Ашулук и р. Бол. Ашулук</t>
  </si>
  <si>
    <t>30:10:070301:26</t>
  </si>
  <si>
    <t>Астраханская область, Харабалинский район, в 2 км на юго-запад от с. Хошеутово, между р. Мал. Ашулук и р. Бол. Ашулук</t>
  </si>
  <si>
    <t>30:10:070301:27</t>
  </si>
  <si>
    <t>Астраханская область, Харабалинский район, в 2,4 км на юго-запад от с. Хошеутово и в 1,7 км На юг от с. Хошеутово, между р. Мал. Ашулук и р. Бол. Ашулук</t>
  </si>
  <si>
    <t>30:10:070301:29</t>
  </si>
  <si>
    <t>Астраханская область, Харабалинский район, в 3,1 км на юго-запад от с. Лапас, между р.Ахтуба и р.Хора</t>
  </si>
  <si>
    <t>30:10:070202:213</t>
  </si>
  <si>
    <t>Астраханская область, Харабалинский район, в 3,1 км на юг от с. Хошеутово, между р. Ашулук и р. Бол.Ашулук</t>
  </si>
  <si>
    <t>30:10:070301:146</t>
  </si>
  <si>
    <t>с. Хошеутово, ул. Советская, 58а Харабалинского района Астраханской области</t>
  </si>
  <si>
    <t>30:10:070503:820</t>
  </si>
  <si>
    <t>с. Хошеутово, ул. Советская, 25а Харабалинского района Астраханской области</t>
  </si>
  <si>
    <t>30:10:070501:456</t>
  </si>
  <si>
    <t>к Постановлению администрации муниципального образования " Хошеутовский сельсовет"</t>
  </si>
  <si>
    <t>30:10:070302:533</t>
  </si>
  <si>
    <t xml:space="preserve">     20.12.2023 г.                                                                           №  229</t>
  </si>
  <si>
    <t>Реестр муниципального недвижимого имущества(на 20.12.2023 г)</t>
  </si>
  <si>
    <t>Собственность
30:10:070502:582-30/066/2018-1
19.10.2018 09:51:10</t>
  </si>
  <si>
    <t>дополнительный перечень ранее учтенных земельных участков в границах КК
от 27.07.2006 № 07 05 01</t>
  </si>
  <si>
    <t>Собственность
30-30-13/019/2013-403
10.12.2013</t>
  </si>
  <si>
    <t>дополнительный перечень ранее учтенных земельных участков в границах КК от 27.07.2006 № 07 05
02</t>
  </si>
  <si>
    <t>Собственность
30:10:000000:600-30/012/2017-1
03.05.2017 12:03:06</t>
  </si>
  <si>
    <t>Правообладатель: Дом культуры с. Лапас; реквизиты документа-основания:
дополнительный перечень ранее учтенных земельных участков в границах КК от 27.07.2006 № 07 03
02</t>
  </si>
  <si>
    <t>Собственность
30:10:070302:533-30/066/2018-1
22.10.2018 09:36:52</t>
  </si>
  <si>
    <t>Правообладатель: Дом культуры с. Ахтубинка; реквизиты документа-основания:
дополнительный перечень ранее учтенных земельных участков в границах КК от 27.07.2006 № 07 06
02</t>
  </si>
  <si>
    <t>Собственность
30:10:070602:198-30/066/2018-1
22.10.2018 09:56:11</t>
  </si>
  <si>
    <t>Правообладатель: ФАПУ с. Ахтубинка; реквизиты документа-основания: дополнительный
перечень ранее учтенных земельных участков в границах КК от 27.07.2006 № 07 06 02</t>
  </si>
  <si>
    <t>Правообладатель: Медпункт с. Лапас; реквизиты документа-основания: дополнительный
перечень ранее учтенных земельных участков в границах КК от 27.07.2006 № 07 03 02</t>
  </si>
  <si>
    <t>Собственность
30:10:070302:425-30/012/2017-2
28.06.2017 09:14:58</t>
  </si>
  <si>
    <t>Правообладатель: Администрация Хошеутовского сельсовета; реквизиты
документа-основания: свидетельство о праве собственности на землю от 01.12.1992 № 949</t>
  </si>
  <si>
    <t>Собственность
30-30-13/009/2013-917
03.07.2013 00:00:00</t>
  </si>
  <si>
    <t>Выписка из Единого государственного реестра недвижимости об объекте недвижимости№ КУВИ-001/2023-289309350 от 08.08.2019</t>
  </si>
  <si>
    <t>Собственность
30:10:070301:25-30/012/2017-1
26.01.2017 14:55:45</t>
  </si>
  <si>
    <t>Собственность
30:10:070301:26-30/012/2017-1
19.05.2017 14:48:56</t>
  </si>
  <si>
    <t>Собственность
30:10:070301:27-30/012/2017-1
25.09.2017 00:00:00</t>
  </si>
  <si>
    <t xml:space="preserve">
 Собственность
30:10:070501:80-30/066/2018-1
28.12.2018 09:47:52</t>
  </si>
  <si>
    <t>Собственность
30:10:070301:29-30/012/2018-1
13.04.2018 14:17:09</t>
  </si>
  <si>
    <t>Собственность
30:10:070202:213-30/066/2018-1
26.11.2018 14:22:56</t>
  </si>
  <si>
    <t>Собственность
30:10:070301:146-30/051/2021-1
01.07.2021 08:57:02</t>
  </si>
  <si>
    <t>Постоянное (бессрочное) пользование
30:10:070503:820-30/051/2022-1
25.01.2022 08:07:40</t>
  </si>
  <si>
    <t>Постоянное (бессрочное) пользование
30:10:070501:456-30/051/2022-1
25.01.2022 15:45:17</t>
  </si>
  <si>
    <t>27.07.0206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</si>
</sst>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\-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2" borderId="0" xfId="0" applyFont="1" applyFill="1"/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4" fillId="0" borderId="0" xfId="0" applyFont="1" applyAlignme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2" borderId="1" xfId="0" applyFont="1" applyFill="1" applyBorder="1"/>
    <xf numFmtId="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0" xfId="0" applyFont="1" applyFill="1"/>
    <xf numFmtId="4" fontId="7" fillId="2" borderId="5" xfId="0" applyNumberFormat="1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/>
    <xf numFmtId="0" fontId="7" fillId="2" borderId="0" xfId="0" applyFont="1" applyFill="1" applyAlignment="1">
      <alignment wrapText="1"/>
    </xf>
    <xf numFmtId="164" fontId="0" fillId="2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4" fontId="7" fillId="2" borderId="1" xfId="0" applyNumberFormat="1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wrapText="1"/>
    </xf>
    <xf numFmtId="14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/>
    <xf numFmtId="4" fontId="7" fillId="2" borderId="0" xfId="0" applyNumberFormat="1" applyFont="1" applyFill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top" wrapText="1" indent="6"/>
    </xf>
    <xf numFmtId="0" fontId="7" fillId="2" borderId="1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left" vertical="top" wrapText="1" indent="6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topLeftCell="A27" zoomScale="124" zoomScaleNormal="124" workbookViewId="0">
      <selection activeCell="J10" sqref="J10:J33"/>
    </sheetView>
  </sheetViews>
  <sheetFormatPr defaultRowHeight="12.75" x14ac:dyDescent="0.2"/>
  <cols>
    <col min="1" max="1" width="5.7109375" style="11" customWidth="1"/>
    <col min="2" max="2" width="16.140625" style="1" customWidth="1"/>
    <col min="3" max="3" width="21.7109375" style="1" customWidth="1"/>
    <col min="4" max="4" width="19" style="1" customWidth="1"/>
    <col min="5" max="5" width="15.140625" style="1" customWidth="1"/>
    <col min="6" max="6" width="28.85546875" style="12" customWidth="1"/>
    <col min="7" max="7" width="13.28515625" style="12" customWidth="1"/>
    <col min="8" max="8" width="13.42578125" style="1" customWidth="1"/>
    <col min="9" max="9" width="37.42578125" style="1" customWidth="1"/>
    <col min="10" max="10" width="16.140625" style="1" customWidth="1"/>
    <col min="11" max="11" width="14" style="1" customWidth="1"/>
    <col min="12" max="12" width="19.5703125" style="1" hidden="1" customWidth="1"/>
    <col min="13" max="16384" width="9.140625" style="1"/>
  </cols>
  <sheetData>
    <row r="1" spans="1:12" x14ac:dyDescent="0.2">
      <c r="I1" s="52" t="s">
        <v>30</v>
      </c>
      <c r="J1" s="52"/>
      <c r="K1" s="52"/>
    </row>
    <row r="2" spans="1:12" x14ac:dyDescent="0.2">
      <c r="I2" s="53" t="s">
        <v>450</v>
      </c>
      <c r="J2" s="53"/>
      <c r="K2" s="53"/>
    </row>
    <row r="3" spans="1:12" x14ac:dyDescent="0.2">
      <c r="I3" s="52" t="s">
        <v>452</v>
      </c>
      <c r="J3" s="52"/>
      <c r="K3" s="52"/>
    </row>
    <row r="4" spans="1:12" x14ac:dyDescent="0.2">
      <c r="I4" s="52"/>
      <c r="J4" s="52"/>
      <c r="K4" s="52"/>
    </row>
    <row r="5" spans="1:12" ht="20.25" x14ac:dyDescent="0.3">
      <c r="A5" s="55" t="s">
        <v>453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2" x14ac:dyDescent="0.2">
      <c r="A6" s="2"/>
      <c r="B6" s="3"/>
      <c r="C6" s="3"/>
      <c r="D6" s="3"/>
      <c r="E6" s="3"/>
      <c r="F6" s="16"/>
      <c r="G6" s="3"/>
      <c r="H6" s="3"/>
      <c r="I6" s="3"/>
      <c r="J6" s="3"/>
      <c r="K6" s="3"/>
    </row>
    <row r="7" spans="1:12" ht="18.75" x14ac:dyDescent="0.2">
      <c r="A7" s="54" t="s">
        <v>31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2" ht="212.25" customHeight="1" x14ac:dyDescent="0.2">
      <c r="A8" s="4" t="s">
        <v>29</v>
      </c>
      <c r="B8" s="5" t="s">
        <v>378</v>
      </c>
      <c r="C8" s="5" t="s">
        <v>18</v>
      </c>
      <c r="D8" s="5" t="s">
        <v>19</v>
      </c>
      <c r="E8" s="5" t="s">
        <v>20</v>
      </c>
      <c r="F8" s="6" t="s">
        <v>372</v>
      </c>
      <c r="G8" s="6" t="s">
        <v>373</v>
      </c>
      <c r="H8" s="5" t="s">
        <v>21</v>
      </c>
      <c r="I8" s="5" t="s">
        <v>22</v>
      </c>
      <c r="J8" s="5" t="s">
        <v>23</v>
      </c>
      <c r="K8" s="5" t="s">
        <v>24</v>
      </c>
    </row>
    <row r="9" spans="1:12" ht="31.5" customHeight="1" x14ac:dyDescent="0.2">
      <c r="A9" s="7"/>
      <c r="B9" s="51" t="s">
        <v>28</v>
      </c>
      <c r="C9" s="51"/>
      <c r="D9" s="51"/>
      <c r="E9" s="51"/>
      <c r="F9" s="51"/>
      <c r="G9" s="51"/>
      <c r="H9" s="51"/>
      <c r="I9" s="51"/>
      <c r="J9" s="51"/>
      <c r="K9" s="51"/>
    </row>
    <row r="10" spans="1:12" ht="154.5" customHeight="1" x14ac:dyDescent="0.2">
      <c r="A10" s="7">
        <v>1</v>
      </c>
      <c r="B10" s="46" t="s">
        <v>397</v>
      </c>
      <c r="C10" s="46" t="s">
        <v>399</v>
      </c>
      <c r="D10" s="47" t="s">
        <v>400</v>
      </c>
      <c r="E10" s="46">
        <v>2333</v>
      </c>
      <c r="F10" s="8"/>
      <c r="G10" s="8">
        <v>326056.14</v>
      </c>
      <c r="H10" s="9">
        <v>43462</v>
      </c>
      <c r="I10" s="46" t="s">
        <v>472</v>
      </c>
      <c r="J10" s="50" t="s">
        <v>401</v>
      </c>
      <c r="K10" s="46" t="s">
        <v>26</v>
      </c>
      <c r="L10" s="1" t="s">
        <v>0</v>
      </c>
    </row>
    <row r="11" spans="1:12" ht="51.75" customHeight="1" x14ac:dyDescent="0.2">
      <c r="A11" s="7">
        <v>2</v>
      </c>
      <c r="B11" s="46" t="s">
        <v>398</v>
      </c>
      <c r="C11" s="46" t="s">
        <v>402</v>
      </c>
      <c r="D11" s="46" t="s">
        <v>403</v>
      </c>
      <c r="E11" s="46">
        <v>579.20000000000005</v>
      </c>
      <c r="F11" s="8"/>
      <c r="G11" s="8">
        <v>6069214.5300000003</v>
      </c>
      <c r="H11" s="9">
        <v>43392</v>
      </c>
      <c r="I11" s="46" t="s">
        <v>454</v>
      </c>
      <c r="J11" s="50" t="s">
        <v>401</v>
      </c>
      <c r="K11" s="46" t="s">
        <v>26</v>
      </c>
    </row>
    <row r="12" spans="1:12" ht="51.75" customHeight="1" x14ac:dyDescent="0.2">
      <c r="A12" s="7">
        <v>3</v>
      </c>
      <c r="B12" s="36" t="s">
        <v>397</v>
      </c>
      <c r="C12" s="46" t="s">
        <v>404</v>
      </c>
      <c r="D12" s="46" t="s">
        <v>405</v>
      </c>
      <c r="E12" s="46">
        <v>900</v>
      </c>
      <c r="F12" s="8"/>
      <c r="G12" s="8">
        <v>145125.84</v>
      </c>
      <c r="H12" s="9">
        <v>38925</v>
      </c>
      <c r="I12" s="46" t="s">
        <v>455</v>
      </c>
      <c r="J12" s="50" t="s">
        <v>401</v>
      </c>
      <c r="K12" s="46" t="s">
        <v>26</v>
      </c>
      <c r="L12" s="1" t="s">
        <v>1</v>
      </c>
    </row>
    <row r="13" spans="1:12" ht="51.75" customHeight="1" x14ac:dyDescent="0.2">
      <c r="A13" s="7">
        <v>4</v>
      </c>
      <c r="B13" s="46" t="s">
        <v>406</v>
      </c>
      <c r="C13" s="46" t="s">
        <v>404</v>
      </c>
      <c r="D13" s="46" t="s">
        <v>407</v>
      </c>
      <c r="E13" s="46">
        <v>570.70000000000005</v>
      </c>
      <c r="F13" s="8"/>
      <c r="G13" s="8">
        <v>3510649.44</v>
      </c>
      <c r="H13" s="9">
        <v>41618</v>
      </c>
      <c r="I13" s="46" t="s">
        <v>456</v>
      </c>
      <c r="J13" s="50" t="s">
        <v>401</v>
      </c>
      <c r="K13" s="46" t="s">
        <v>26</v>
      </c>
      <c r="L13" s="1" t="s">
        <v>2</v>
      </c>
    </row>
    <row r="14" spans="1:12" ht="51.75" customHeight="1" x14ac:dyDescent="0.2">
      <c r="A14" s="7">
        <v>5</v>
      </c>
      <c r="B14" s="46" t="s">
        <v>408</v>
      </c>
      <c r="C14" s="46" t="s">
        <v>409</v>
      </c>
      <c r="D14" s="46" t="s">
        <v>410</v>
      </c>
      <c r="E14" s="46">
        <v>14820</v>
      </c>
      <c r="F14" s="8"/>
      <c r="G14" s="8">
        <v>1104090</v>
      </c>
      <c r="H14" s="9">
        <v>38925</v>
      </c>
      <c r="I14" s="46" t="s">
        <v>457</v>
      </c>
      <c r="J14" s="50" t="s">
        <v>401</v>
      </c>
      <c r="K14" s="46" t="s">
        <v>26</v>
      </c>
    </row>
    <row r="15" spans="1:12" ht="51.75" customHeight="1" x14ac:dyDescent="0.2">
      <c r="A15" s="7">
        <v>6</v>
      </c>
      <c r="B15" s="46" t="s">
        <v>411</v>
      </c>
      <c r="C15" s="46" t="s">
        <v>412</v>
      </c>
      <c r="D15" s="46" t="s">
        <v>413</v>
      </c>
      <c r="E15" s="46">
        <v>1269</v>
      </c>
      <c r="F15" s="48"/>
      <c r="G15" s="8">
        <v>1388610.83</v>
      </c>
      <c r="H15" s="9">
        <v>42858</v>
      </c>
      <c r="I15" s="46" t="s">
        <v>458</v>
      </c>
      <c r="J15" s="50" t="s">
        <v>401</v>
      </c>
      <c r="K15" s="46" t="s">
        <v>26</v>
      </c>
      <c r="L15" s="1" t="s">
        <v>3</v>
      </c>
    </row>
    <row r="16" spans="1:12" ht="78" customHeight="1" x14ac:dyDescent="0.2">
      <c r="A16" s="7">
        <v>7</v>
      </c>
      <c r="B16" s="46" t="s">
        <v>414</v>
      </c>
      <c r="C16" s="46" t="s">
        <v>415</v>
      </c>
      <c r="D16" s="46" t="s">
        <v>416</v>
      </c>
      <c r="E16" s="46">
        <v>283</v>
      </c>
      <c r="F16" s="8"/>
      <c r="G16" s="8">
        <v>45404.52</v>
      </c>
      <c r="H16" s="9">
        <v>38925</v>
      </c>
      <c r="I16" s="46" t="s">
        <v>459</v>
      </c>
      <c r="J16" s="50" t="s">
        <v>401</v>
      </c>
      <c r="K16" s="46" t="s">
        <v>26</v>
      </c>
      <c r="L16" s="1" t="s">
        <v>4</v>
      </c>
    </row>
    <row r="17" spans="1:12" ht="81" customHeight="1" x14ac:dyDescent="0.2">
      <c r="A17" s="7">
        <v>8</v>
      </c>
      <c r="B17" s="46" t="s">
        <v>417</v>
      </c>
      <c r="C17" s="46" t="s">
        <v>415</v>
      </c>
      <c r="D17" s="46" t="s">
        <v>451</v>
      </c>
      <c r="E17" s="46">
        <v>222.5</v>
      </c>
      <c r="F17" s="8"/>
      <c r="G17" s="8">
        <v>2782360.88</v>
      </c>
      <c r="H17" s="9">
        <v>43395</v>
      </c>
      <c r="I17" s="46" t="s">
        <v>460</v>
      </c>
      <c r="J17" s="50" t="s">
        <v>401</v>
      </c>
      <c r="K17" s="46" t="s">
        <v>26</v>
      </c>
      <c r="L17" s="1" t="s">
        <v>5</v>
      </c>
    </row>
    <row r="18" spans="1:12" ht="78.75" customHeight="1" x14ac:dyDescent="0.2">
      <c r="A18" s="7">
        <v>9</v>
      </c>
      <c r="B18" s="46" t="s">
        <v>397</v>
      </c>
      <c r="C18" s="46" t="s">
        <v>418</v>
      </c>
      <c r="D18" s="46" t="s">
        <v>419</v>
      </c>
      <c r="E18" s="46">
        <v>198</v>
      </c>
      <c r="F18" s="49"/>
      <c r="G18" s="49">
        <v>29858.400000000001</v>
      </c>
      <c r="H18" s="9">
        <v>38925</v>
      </c>
      <c r="I18" s="46" t="s">
        <v>461</v>
      </c>
      <c r="J18" s="50" t="s">
        <v>401</v>
      </c>
      <c r="K18" s="46" t="s">
        <v>26</v>
      </c>
      <c r="L18" s="1" t="s">
        <v>6</v>
      </c>
    </row>
    <row r="19" spans="1:12" ht="73.5" customHeight="1" x14ac:dyDescent="0.2">
      <c r="A19" s="7">
        <v>10</v>
      </c>
      <c r="B19" s="46" t="s">
        <v>398</v>
      </c>
      <c r="C19" s="46" t="s">
        <v>420</v>
      </c>
      <c r="D19" s="46" t="s">
        <v>421</v>
      </c>
      <c r="E19" s="46">
        <v>221.8</v>
      </c>
      <c r="F19" s="8"/>
      <c r="G19" s="8">
        <v>2513524.2000000002</v>
      </c>
      <c r="H19" s="9">
        <v>43395</v>
      </c>
      <c r="I19" s="46" t="s">
        <v>462</v>
      </c>
      <c r="J19" s="50" t="s">
        <v>401</v>
      </c>
      <c r="K19" s="46" t="s">
        <v>26</v>
      </c>
      <c r="L19" s="1" t="s">
        <v>7</v>
      </c>
    </row>
    <row r="20" spans="1:12" ht="77.25" customHeight="1" x14ac:dyDescent="0.2">
      <c r="A20" s="7">
        <v>11</v>
      </c>
      <c r="B20" s="46" t="s">
        <v>397</v>
      </c>
      <c r="C20" s="46" t="s">
        <v>422</v>
      </c>
      <c r="D20" s="46" t="s">
        <v>423</v>
      </c>
      <c r="E20" s="46">
        <v>64</v>
      </c>
      <c r="F20" s="8"/>
      <c r="G20" s="8">
        <v>9651.2000000000007</v>
      </c>
      <c r="H20" s="9">
        <v>38925</v>
      </c>
      <c r="I20" s="46" t="s">
        <v>463</v>
      </c>
      <c r="J20" s="50" t="s">
        <v>401</v>
      </c>
      <c r="K20" s="46" t="s">
        <v>26</v>
      </c>
      <c r="L20" s="1" t="s">
        <v>8</v>
      </c>
    </row>
    <row r="21" spans="1:12" s="10" customFormat="1" ht="77.25" customHeight="1" x14ac:dyDescent="0.2">
      <c r="A21" s="35">
        <v>12</v>
      </c>
      <c r="B21" s="36" t="s">
        <v>424</v>
      </c>
      <c r="C21" s="36" t="s">
        <v>425</v>
      </c>
      <c r="D21" s="36" t="s">
        <v>426</v>
      </c>
      <c r="E21" s="36">
        <v>55</v>
      </c>
      <c r="F21" s="37"/>
      <c r="G21" s="37">
        <v>8824.2000000000007</v>
      </c>
      <c r="H21" s="38" t="s">
        <v>478</v>
      </c>
      <c r="I21" s="36" t="s">
        <v>464</v>
      </c>
      <c r="J21" s="50" t="s">
        <v>401</v>
      </c>
      <c r="K21" s="46" t="s">
        <v>26</v>
      </c>
    </row>
    <row r="22" spans="1:12" ht="76.5" customHeight="1" x14ac:dyDescent="0.2">
      <c r="A22" s="7">
        <v>13</v>
      </c>
      <c r="B22" s="46" t="s">
        <v>417</v>
      </c>
      <c r="C22" s="46" t="s">
        <v>427</v>
      </c>
      <c r="D22" s="46" t="s">
        <v>428</v>
      </c>
      <c r="E22" s="46">
        <v>38.700000000000003</v>
      </c>
      <c r="F22" s="8"/>
      <c r="G22" s="8">
        <v>239429.72</v>
      </c>
      <c r="H22" s="9">
        <v>42914</v>
      </c>
      <c r="I22" s="46" t="s">
        <v>465</v>
      </c>
      <c r="J22" s="50" t="s">
        <v>401</v>
      </c>
      <c r="K22" s="46" t="s">
        <v>26</v>
      </c>
      <c r="L22" s="1" t="s">
        <v>9</v>
      </c>
    </row>
    <row r="23" spans="1:12" ht="72" customHeight="1" x14ac:dyDescent="0.2">
      <c r="A23" s="7">
        <v>14</v>
      </c>
      <c r="B23" s="46" t="s">
        <v>408</v>
      </c>
      <c r="C23" s="46" t="s">
        <v>429</v>
      </c>
      <c r="D23" s="46" t="s">
        <v>430</v>
      </c>
      <c r="E23" s="46">
        <v>7178</v>
      </c>
      <c r="F23" s="49"/>
      <c r="G23" s="49">
        <v>426732.1</v>
      </c>
      <c r="H23" s="9">
        <v>33939</v>
      </c>
      <c r="I23" s="46" t="s">
        <v>466</v>
      </c>
      <c r="J23" s="50" t="s">
        <v>401</v>
      </c>
      <c r="K23" s="46" t="s">
        <v>26</v>
      </c>
      <c r="L23" s="1" t="s">
        <v>10</v>
      </c>
    </row>
    <row r="24" spans="1:12" ht="72.75" customHeight="1" x14ac:dyDescent="0.2">
      <c r="A24" s="7">
        <v>15</v>
      </c>
      <c r="B24" s="46" t="s">
        <v>408</v>
      </c>
      <c r="C24" s="46" t="s">
        <v>431</v>
      </c>
      <c r="D24" s="46" t="s">
        <v>432</v>
      </c>
      <c r="E24" s="46">
        <v>41</v>
      </c>
      <c r="F24" s="8"/>
      <c r="G24" s="8">
        <v>3928.62</v>
      </c>
      <c r="H24" s="9">
        <v>41458</v>
      </c>
      <c r="I24" s="46" t="s">
        <v>467</v>
      </c>
      <c r="J24" s="50" t="s">
        <v>401</v>
      </c>
      <c r="K24" s="46" t="s">
        <v>26</v>
      </c>
      <c r="L24" s="1" t="s">
        <v>11</v>
      </c>
    </row>
    <row r="25" spans="1:12" ht="71.25" customHeight="1" x14ac:dyDescent="0.2">
      <c r="A25" s="7">
        <v>16</v>
      </c>
      <c r="B25" s="46" t="s">
        <v>398</v>
      </c>
      <c r="C25" s="46" t="s">
        <v>431</v>
      </c>
      <c r="D25" s="46" t="s">
        <v>433</v>
      </c>
      <c r="E25" s="46">
        <v>22.8</v>
      </c>
      <c r="F25" s="8"/>
      <c r="G25" s="8">
        <v>78226.12</v>
      </c>
      <c r="H25" s="9">
        <v>43685</v>
      </c>
      <c r="I25" s="46" t="s">
        <v>468</v>
      </c>
      <c r="J25" s="50" t="s">
        <v>401</v>
      </c>
      <c r="K25" s="46" t="s">
        <v>26</v>
      </c>
    </row>
    <row r="26" spans="1:12" ht="76.5" customHeight="1" x14ac:dyDescent="0.2">
      <c r="A26" s="7">
        <v>17</v>
      </c>
      <c r="B26" s="46" t="s">
        <v>408</v>
      </c>
      <c r="C26" s="46" t="s">
        <v>434</v>
      </c>
      <c r="D26" s="46" t="s">
        <v>435</v>
      </c>
      <c r="E26" s="46">
        <v>2142000</v>
      </c>
      <c r="F26" s="8"/>
      <c r="G26" s="8">
        <v>1542240</v>
      </c>
      <c r="H26" s="9">
        <v>42761</v>
      </c>
      <c r="I26" s="46" t="s">
        <v>469</v>
      </c>
      <c r="J26" s="50" t="s">
        <v>401</v>
      </c>
      <c r="K26" s="46" t="s">
        <v>26</v>
      </c>
      <c r="L26" s="1" t="s">
        <v>12</v>
      </c>
    </row>
    <row r="27" spans="1:12" ht="75.75" customHeight="1" x14ac:dyDescent="0.2">
      <c r="A27" s="7">
        <v>18</v>
      </c>
      <c r="B27" s="46" t="s">
        <v>408</v>
      </c>
      <c r="C27" s="46" t="s">
        <v>436</v>
      </c>
      <c r="D27" s="46" t="s">
        <v>437</v>
      </c>
      <c r="E27" s="46">
        <v>819000</v>
      </c>
      <c r="F27" s="8"/>
      <c r="G27" s="8">
        <v>810810</v>
      </c>
      <c r="H27" s="9">
        <v>42874</v>
      </c>
      <c r="I27" s="46" t="s">
        <v>470</v>
      </c>
      <c r="J27" s="50" t="s">
        <v>401</v>
      </c>
      <c r="K27" s="46" t="s">
        <v>26</v>
      </c>
      <c r="L27" s="1" t="s">
        <v>13</v>
      </c>
    </row>
    <row r="28" spans="1:12" ht="81.75" customHeight="1" x14ac:dyDescent="0.2">
      <c r="A28" s="7">
        <v>19</v>
      </c>
      <c r="B28" s="46" t="s">
        <v>408</v>
      </c>
      <c r="C28" s="46" t="s">
        <v>438</v>
      </c>
      <c r="D28" s="46" t="s">
        <v>439</v>
      </c>
      <c r="E28" s="46">
        <v>1134000</v>
      </c>
      <c r="F28" s="8"/>
      <c r="G28" s="8">
        <v>1156680</v>
      </c>
      <c r="H28" s="9">
        <v>43003</v>
      </c>
      <c r="I28" s="46" t="s">
        <v>471</v>
      </c>
      <c r="J28" s="50" t="s">
        <v>401</v>
      </c>
      <c r="K28" s="46" t="s">
        <v>26</v>
      </c>
      <c r="L28" s="1" t="s">
        <v>14</v>
      </c>
    </row>
    <row r="29" spans="1:12" ht="91.5" customHeight="1" x14ac:dyDescent="0.2">
      <c r="A29" s="7">
        <v>20</v>
      </c>
      <c r="B29" s="46" t="s">
        <v>408</v>
      </c>
      <c r="C29" s="46" t="s">
        <v>440</v>
      </c>
      <c r="D29" s="46" t="s">
        <v>441</v>
      </c>
      <c r="E29" s="46">
        <v>819000</v>
      </c>
      <c r="F29" s="8"/>
      <c r="G29" s="8">
        <v>827190</v>
      </c>
      <c r="H29" s="9">
        <v>43203</v>
      </c>
      <c r="I29" s="46" t="s">
        <v>473</v>
      </c>
      <c r="J29" s="50" t="s">
        <v>401</v>
      </c>
      <c r="K29" s="46" t="s">
        <v>26</v>
      </c>
      <c r="L29" s="1" t="s">
        <v>15</v>
      </c>
    </row>
    <row r="30" spans="1:12" ht="69" customHeight="1" x14ac:dyDescent="0.2">
      <c r="A30" s="7">
        <v>21</v>
      </c>
      <c r="B30" s="46" t="s">
        <v>408</v>
      </c>
      <c r="C30" s="46" t="s">
        <v>442</v>
      </c>
      <c r="D30" s="46" t="s">
        <v>443</v>
      </c>
      <c r="E30" s="46">
        <v>1134000</v>
      </c>
      <c r="F30" s="8"/>
      <c r="G30" s="8">
        <v>873180</v>
      </c>
      <c r="H30" s="9">
        <v>43430</v>
      </c>
      <c r="I30" s="46" t="s">
        <v>474</v>
      </c>
      <c r="J30" s="50" t="s">
        <v>401</v>
      </c>
      <c r="K30" s="46" t="s">
        <v>26</v>
      </c>
    </row>
    <row r="31" spans="1:12" ht="71.25" customHeight="1" x14ac:dyDescent="0.2">
      <c r="A31" s="7">
        <v>22</v>
      </c>
      <c r="B31" s="46" t="s">
        <v>408</v>
      </c>
      <c r="C31" s="46" t="s">
        <v>444</v>
      </c>
      <c r="D31" s="46" t="s">
        <v>445</v>
      </c>
      <c r="E31" s="46">
        <v>693000</v>
      </c>
      <c r="F31" s="8"/>
      <c r="G31" s="8">
        <v>630630</v>
      </c>
      <c r="H31" s="9">
        <v>44378</v>
      </c>
      <c r="I31" s="46" t="s">
        <v>475</v>
      </c>
      <c r="J31" s="50" t="s">
        <v>401</v>
      </c>
      <c r="K31" s="46" t="s">
        <v>26</v>
      </c>
      <c r="L31" s="1" t="s">
        <v>16</v>
      </c>
    </row>
    <row r="32" spans="1:12" ht="60.75" customHeight="1" x14ac:dyDescent="0.2">
      <c r="A32" s="7">
        <v>23</v>
      </c>
      <c r="B32" s="46" t="s">
        <v>408</v>
      </c>
      <c r="C32" s="46" t="s">
        <v>446</v>
      </c>
      <c r="D32" s="46" t="s">
        <v>447</v>
      </c>
      <c r="E32" s="46">
        <v>905</v>
      </c>
      <c r="F32" s="8"/>
      <c r="G32" s="8">
        <v>121270</v>
      </c>
      <c r="H32" s="9">
        <v>44586</v>
      </c>
      <c r="I32" s="46" t="s">
        <v>476</v>
      </c>
      <c r="J32" s="50" t="s">
        <v>401</v>
      </c>
      <c r="K32" s="46" t="s">
        <v>26</v>
      </c>
      <c r="L32" s="1" t="s">
        <v>17</v>
      </c>
    </row>
    <row r="33" spans="1:11" ht="60.75" customHeight="1" x14ac:dyDescent="0.2">
      <c r="A33" s="7">
        <v>24</v>
      </c>
      <c r="B33" s="46" t="s">
        <v>408</v>
      </c>
      <c r="C33" s="46" t="s">
        <v>448</v>
      </c>
      <c r="D33" s="46" t="s">
        <v>449</v>
      </c>
      <c r="E33" s="46">
        <v>500</v>
      </c>
      <c r="F33" s="49"/>
      <c r="G33" s="49">
        <v>47910</v>
      </c>
      <c r="H33" s="9">
        <v>44586</v>
      </c>
      <c r="I33" s="46" t="s">
        <v>477</v>
      </c>
      <c r="J33" s="50" t="s">
        <v>401</v>
      </c>
      <c r="K33" s="46" t="s">
        <v>26</v>
      </c>
    </row>
  </sheetData>
  <mergeCells count="7">
    <mergeCell ref="B9:K9"/>
    <mergeCell ref="I1:K1"/>
    <mergeCell ref="I2:K2"/>
    <mergeCell ref="I4:K4"/>
    <mergeCell ref="I3:K3"/>
    <mergeCell ref="A7:K7"/>
    <mergeCell ref="A5:K5"/>
  </mergeCells>
  <pageMargins left="0.70866141732283472" right="0.70866141732283472" top="0.74803149606299213" bottom="0.74803149606299213" header="0.31496062992125984" footer="0.31496062992125984"/>
  <pageSetup paperSize="9" scale="65" fitToHeight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5"/>
  <sheetViews>
    <sheetView workbookViewId="0">
      <selection activeCell="H151" sqref="H151"/>
    </sheetView>
  </sheetViews>
  <sheetFormatPr defaultRowHeight="15" x14ac:dyDescent="0.25"/>
  <cols>
    <col min="1" max="1" width="4.7109375" style="17" customWidth="1"/>
    <col min="2" max="2" width="9.140625" style="17"/>
    <col min="3" max="3" width="20.28515625" style="17" customWidth="1"/>
    <col min="4" max="4" width="10.7109375" style="33" customWidth="1"/>
    <col min="5" max="5" width="16.85546875" style="17" customWidth="1"/>
    <col min="6" max="6" width="15" style="17" customWidth="1"/>
    <col min="7" max="7" width="15.85546875" style="17" customWidth="1"/>
    <col min="8" max="8" width="15.28515625" style="17" customWidth="1"/>
    <col min="9" max="9" width="50.140625" style="17" customWidth="1"/>
    <col min="10" max="10" width="30.42578125" style="17" customWidth="1"/>
    <col min="11" max="11" width="20.85546875" style="17" customWidth="1"/>
    <col min="12" max="12" width="17.5703125" style="17" customWidth="1"/>
    <col min="13" max="16384" width="9.140625" style="17"/>
  </cols>
  <sheetData>
    <row r="1" spans="1:17" ht="55.5" customHeight="1" x14ac:dyDescent="0.3">
      <c r="A1" s="62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4"/>
      <c r="M1" s="13"/>
      <c r="N1" s="13"/>
      <c r="O1" s="13"/>
      <c r="P1" s="13"/>
      <c r="Q1" s="13"/>
    </row>
    <row r="2" spans="1:17" ht="213.75" customHeight="1" x14ac:dyDescent="0.25">
      <c r="A2" s="34" t="s">
        <v>29</v>
      </c>
      <c r="B2" s="61" t="s">
        <v>33</v>
      </c>
      <c r="C2" s="61"/>
      <c r="D2" s="18" t="s">
        <v>293</v>
      </c>
      <c r="E2" s="14" t="s">
        <v>47</v>
      </c>
      <c r="F2" s="14" t="s">
        <v>380</v>
      </c>
      <c r="G2" s="14" t="s">
        <v>381</v>
      </c>
      <c r="H2" s="14" t="s">
        <v>34</v>
      </c>
      <c r="I2" s="14" t="s">
        <v>35</v>
      </c>
      <c r="J2" s="14" t="s">
        <v>36</v>
      </c>
      <c r="K2" s="14" t="s">
        <v>37</v>
      </c>
      <c r="L2" s="19" t="s">
        <v>131</v>
      </c>
    </row>
    <row r="3" spans="1:17" s="24" customFormat="1" ht="33" customHeight="1" x14ac:dyDescent="0.25">
      <c r="A3" s="21">
        <v>1</v>
      </c>
      <c r="B3" s="58" t="s">
        <v>48</v>
      </c>
      <c r="C3" s="58"/>
      <c r="D3" s="29">
        <v>1</v>
      </c>
      <c r="E3" s="22">
        <v>28347.5</v>
      </c>
      <c r="F3" s="22">
        <v>28347.5</v>
      </c>
      <c r="G3" s="22">
        <f>E3-F3</f>
        <v>0</v>
      </c>
      <c r="H3" s="23" t="s">
        <v>218</v>
      </c>
      <c r="I3" s="23" t="s">
        <v>364</v>
      </c>
      <c r="J3" s="23" t="s">
        <v>25</v>
      </c>
      <c r="K3" s="23" t="s">
        <v>26</v>
      </c>
      <c r="L3" s="21" t="s">
        <v>132</v>
      </c>
    </row>
    <row r="4" spans="1:17" s="24" customFormat="1" ht="32.25" customHeight="1" x14ac:dyDescent="0.25">
      <c r="A4" s="21">
        <v>2</v>
      </c>
      <c r="B4" s="58" t="s">
        <v>49</v>
      </c>
      <c r="C4" s="58"/>
      <c r="D4" s="29">
        <v>1</v>
      </c>
      <c r="E4" s="22">
        <v>6198.5</v>
      </c>
      <c r="F4" s="22">
        <v>6198.5</v>
      </c>
      <c r="G4" s="22">
        <f t="shared" ref="G4:G66" si="0">E4-F4</f>
        <v>0</v>
      </c>
      <c r="H4" s="23" t="s">
        <v>218</v>
      </c>
      <c r="I4" s="23" t="s">
        <v>364</v>
      </c>
      <c r="J4" s="23" t="s">
        <v>25</v>
      </c>
      <c r="K4" s="23" t="s">
        <v>26</v>
      </c>
      <c r="L4" s="21" t="s">
        <v>133</v>
      </c>
    </row>
    <row r="5" spans="1:17" s="24" customFormat="1" ht="63.75" customHeight="1" x14ac:dyDescent="0.25">
      <c r="A5" s="21">
        <v>3</v>
      </c>
      <c r="B5" s="65" t="s">
        <v>354</v>
      </c>
      <c r="C5" s="66"/>
      <c r="D5" s="29">
        <v>1</v>
      </c>
      <c r="E5" s="22">
        <v>45454</v>
      </c>
      <c r="F5" s="22" t="s">
        <v>367</v>
      </c>
      <c r="G5" s="22" t="s">
        <v>367</v>
      </c>
      <c r="H5" s="23" t="s">
        <v>367</v>
      </c>
      <c r="I5" s="23" t="s">
        <v>355</v>
      </c>
      <c r="J5" s="23" t="s">
        <v>367</v>
      </c>
      <c r="K5" s="23" t="s">
        <v>367</v>
      </c>
      <c r="L5" s="21" t="s">
        <v>367</v>
      </c>
    </row>
    <row r="6" spans="1:17" s="24" customFormat="1" ht="31.5" customHeight="1" x14ac:dyDescent="0.25">
      <c r="A6" s="21">
        <v>4</v>
      </c>
      <c r="B6" s="58" t="s">
        <v>50</v>
      </c>
      <c r="C6" s="58"/>
      <c r="D6" s="29">
        <v>1</v>
      </c>
      <c r="E6" s="22">
        <v>49904.25</v>
      </c>
      <c r="F6" s="22">
        <v>29942.639999999999</v>
      </c>
      <c r="G6" s="22">
        <f t="shared" si="0"/>
        <v>19961.61</v>
      </c>
      <c r="H6" s="23" t="s">
        <v>218</v>
      </c>
      <c r="I6" s="23" t="s">
        <v>364</v>
      </c>
      <c r="J6" s="23" t="s">
        <v>25</v>
      </c>
      <c r="K6" s="23" t="s">
        <v>26</v>
      </c>
      <c r="L6" s="21" t="s">
        <v>134</v>
      </c>
    </row>
    <row r="7" spans="1:17" s="24" customFormat="1" ht="64.5" customHeight="1" x14ac:dyDescent="0.25">
      <c r="A7" s="21">
        <v>5</v>
      </c>
      <c r="B7" s="58" t="s">
        <v>51</v>
      </c>
      <c r="C7" s="58"/>
      <c r="D7" s="29">
        <v>1</v>
      </c>
      <c r="E7" s="22">
        <v>2227054</v>
      </c>
      <c r="F7" s="22">
        <v>2227054</v>
      </c>
      <c r="G7" s="22">
        <f t="shared" si="0"/>
        <v>0</v>
      </c>
      <c r="H7" s="23" t="s">
        <v>219</v>
      </c>
      <c r="I7" s="23" t="s">
        <v>302</v>
      </c>
      <c r="J7" s="23" t="s">
        <v>25</v>
      </c>
      <c r="K7" s="23" t="s">
        <v>26</v>
      </c>
      <c r="L7" s="21" t="s">
        <v>135</v>
      </c>
    </row>
    <row r="8" spans="1:17" s="24" customFormat="1" ht="66" customHeight="1" x14ac:dyDescent="0.25">
      <c r="A8" s="21">
        <v>6</v>
      </c>
      <c r="B8" s="58" t="s">
        <v>52</v>
      </c>
      <c r="C8" s="58"/>
      <c r="D8" s="29">
        <v>1</v>
      </c>
      <c r="E8" s="22">
        <v>477000</v>
      </c>
      <c r="F8" s="22">
        <v>477000</v>
      </c>
      <c r="G8" s="22">
        <f t="shared" si="0"/>
        <v>0</v>
      </c>
      <c r="H8" s="23" t="s">
        <v>220</v>
      </c>
      <c r="I8" s="23" t="s">
        <v>358</v>
      </c>
      <c r="J8" s="23" t="s">
        <v>25</v>
      </c>
      <c r="K8" s="23" t="s">
        <v>26</v>
      </c>
      <c r="L8" s="21" t="s">
        <v>136</v>
      </c>
    </row>
    <row r="9" spans="1:17" s="24" customFormat="1" ht="15" customHeight="1" x14ac:dyDescent="0.25">
      <c r="A9" s="21">
        <v>7</v>
      </c>
      <c r="B9" s="58" t="s">
        <v>53</v>
      </c>
      <c r="C9" s="58"/>
      <c r="D9" s="29">
        <v>1</v>
      </c>
      <c r="E9" s="22">
        <v>113860.8</v>
      </c>
      <c r="F9" s="22">
        <v>113860.8</v>
      </c>
      <c r="G9" s="22">
        <f t="shared" si="0"/>
        <v>0</v>
      </c>
      <c r="H9" s="23" t="s">
        <v>222</v>
      </c>
      <c r="I9" s="23" t="s">
        <v>367</v>
      </c>
      <c r="J9" s="23" t="s">
        <v>25</v>
      </c>
      <c r="K9" s="23" t="s">
        <v>26</v>
      </c>
      <c r="L9" s="21" t="s">
        <v>137</v>
      </c>
    </row>
    <row r="10" spans="1:17" s="24" customFormat="1" ht="15" customHeight="1" x14ac:dyDescent="0.25">
      <c r="A10" s="21">
        <v>8</v>
      </c>
      <c r="B10" s="58" t="s">
        <v>54</v>
      </c>
      <c r="C10" s="58"/>
      <c r="D10" s="29">
        <v>1</v>
      </c>
      <c r="E10" s="22">
        <v>9729.44</v>
      </c>
      <c r="F10" s="22">
        <v>9729.44</v>
      </c>
      <c r="G10" s="22">
        <f t="shared" si="0"/>
        <v>0</v>
      </c>
      <c r="H10" s="23" t="s">
        <v>223</v>
      </c>
      <c r="I10" s="23" t="s">
        <v>367</v>
      </c>
      <c r="J10" s="23" t="s">
        <v>25</v>
      </c>
      <c r="K10" s="23" t="s">
        <v>26</v>
      </c>
      <c r="L10" s="21" t="s">
        <v>138</v>
      </c>
    </row>
    <row r="11" spans="1:17" s="24" customFormat="1" ht="32.25" customHeight="1" x14ac:dyDescent="0.25">
      <c r="A11" s="21">
        <v>9</v>
      </c>
      <c r="B11" s="58" t="s">
        <v>55</v>
      </c>
      <c r="C11" s="58"/>
      <c r="D11" s="29">
        <v>1</v>
      </c>
      <c r="E11" s="22">
        <v>19000</v>
      </c>
      <c r="F11" s="22">
        <v>19000</v>
      </c>
      <c r="G11" s="22">
        <f t="shared" si="0"/>
        <v>0</v>
      </c>
      <c r="H11" s="23" t="s">
        <v>224</v>
      </c>
      <c r="I11" s="23" t="s">
        <v>349</v>
      </c>
      <c r="J11" s="23" t="s">
        <v>25</v>
      </c>
      <c r="K11" s="23" t="s">
        <v>26</v>
      </c>
      <c r="L11" s="21" t="s">
        <v>139</v>
      </c>
    </row>
    <row r="12" spans="1:17" s="24" customFormat="1" ht="15" customHeight="1" x14ac:dyDescent="0.25">
      <c r="A12" s="21">
        <v>10</v>
      </c>
      <c r="B12" s="58" t="s">
        <v>56</v>
      </c>
      <c r="C12" s="58"/>
      <c r="D12" s="29">
        <v>1</v>
      </c>
      <c r="E12" s="22">
        <v>24021.5</v>
      </c>
      <c r="F12" s="22">
        <v>24021.5</v>
      </c>
      <c r="G12" s="22">
        <f t="shared" si="0"/>
        <v>0</v>
      </c>
      <c r="H12" s="23" t="s">
        <v>225</v>
      </c>
      <c r="I12" s="23" t="s">
        <v>367</v>
      </c>
      <c r="J12" s="23" t="s">
        <v>25</v>
      </c>
      <c r="K12" s="23" t="s">
        <v>26</v>
      </c>
      <c r="L12" s="21" t="s">
        <v>140</v>
      </c>
    </row>
    <row r="13" spans="1:17" s="24" customFormat="1" ht="15" customHeight="1" x14ac:dyDescent="0.25">
      <c r="A13" s="21">
        <v>11</v>
      </c>
      <c r="B13" s="58" t="s">
        <v>57</v>
      </c>
      <c r="C13" s="58"/>
      <c r="D13" s="29">
        <v>1</v>
      </c>
      <c r="E13" s="22">
        <v>23721.46</v>
      </c>
      <c r="F13" s="22">
        <v>23721.46</v>
      </c>
      <c r="G13" s="22">
        <f t="shared" si="0"/>
        <v>0</v>
      </c>
      <c r="H13" s="23" t="s">
        <v>226</v>
      </c>
      <c r="I13" s="23" t="s">
        <v>367</v>
      </c>
      <c r="J13" s="23" t="s">
        <v>25</v>
      </c>
      <c r="K13" s="23" t="s">
        <v>26</v>
      </c>
      <c r="L13" s="21" t="s">
        <v>141</v>
      </c>
    </row>
    <row r="14" spans="1:17" s="24" customFormat="1" ht="15" customHeight="1" x14ac:dyDescent="0.25">
      <c r="A14" s="21">
        <v>12</v>
      </c>
      <c r="B14" s="58" t="s">
        <v>58</v>
      </c>
      <c r="C14" s="58"/>
      <c r="D14" s="29">
        <v>1</v>
      </c>
      <c r="E14" s="22">
        <v>11201.07</v>
      </c>
      <c r="F14" s="22">
        <v>11201.07</v>
      </c>
      <c r="G14" s="22">
        <f t="shared" si="0"/>
        <v>0</v>
      </c>
      <c r="H14" s="23" t="s">
        <v>227</v>
      </c>
      <c r="I14" s="23" t="s">
        <v>367</v>
      </c>
      <c r="J14" s="23" t="s">
        <v>25</v>
      </c>
      <c r="K14" s="23" t="s">
        <v>26</v>
      </c>
      <c r="L14" s="21" t="s">
        <v>142</v>
      </c>
    </row>
    <row r="15" spans="1:17" s="24" customFormat="1" ht="15" customHeight="1" x14ac:dyDescent="0.25">
      <c r="A15" s="21">
        <v>13</v>
      </c>
      <c r="B15" s="58" t="s">
        <v>59</v>
      </c>
      <c r="C15" s="58"/>
      <c r="D15" s="29">
        <v>1</v>
      </c>
      <c r="E15" s="22">
        <v>6240</v>
      </c>
      <c r="F15" s="22">
        <v>6240</v>
      </c>
      <c r="G15" s="22">
        <f t="shared" si="0"/>
        <v>0</v>
      </c>
      <c r="H15" s="23" t="s">
        <v>228</v>
      </c>
      <c r="I15" s="23" t="s">
        <v>367</v>
      </c>
      <c r="J15" s="23" t="s">
        <v>25</v>
      </c>
      <c r="K15" s="23" t="s">
        <v>26</v>
      </c>
      <c r="L15" s="21" t="s">
        <v>143</v>
      </c>
    </row>
    <row r="16" spans="1:17" s="24" customFormat="1" ht="15" customHeight="1" x14ac:dyDescent="0.25">
      <c r="A16" s="21">
        <v>14</v>
      </c>
      <c r="B16" s="58" t="s">
        <v>60</v>
      </c>
      <c r="C16" s="58"/>
      <c r="D16" s="29">
        <v>1</v>
      </c>
      <c r="E16" s="22">
        <v>6941.17</v>
      </c>
      <c r="F16" s="22">
        <v>6941.17</v>
      </c>
      <c r="G16" s="22">
        <f t="shared" si="0"/>
        <v>0</v>
      </c>
      <c r="H16" s="23" t="s">
        <v>228</v>
      </c>
      <c r="I16" s="23" t="s">
        <v>374</v>
      </c>
      <c r="J16" s="23" t="s">
        <v>25</v>
      </c>
      <c r="K16" s="23" t="s">
        <v>26</v>
      </c>
      <c r="L16" s="21" t="s">
        <v>144</v>
      </c>
    </row>
    <row r="17" spans="1:12" s="24" customFormat="1" ht="15" customHeight="1" x14ac:dyDescent="0.25">
      <c r="A17" s="21">
        <v>15</v>
      </c>
      <c r="B17" s="58" t="s">
        <v>61</v>
      </c>
      <c r="C17" s="58"/>
      <c r="D17" s="29">
        <v>1</v>
      </c>
      <c r="E17" s="22">
        <v>3199.3</v>
      </c>
      <c r="F17" s="22">
        <v>3199.3</v>
      </c>
      <c r="G17" s="22">
        <f t="shared" si="0"/>
        <v>0</v>
      </c>
      <c r="H17" s="23" t="s">
        <v>229</v>
      </c>
      <c r="I17" s="23" t="s">
        <v>367</v>
      </c>
      <c r="J17" s="23" t="s">
        <v>25</v>
      </c>
      <c r="K17" s="23" t="s">
        <v>26</v>
      </c>
      <c r="L17" s="21" t="s">
        <v>145</v>
      </c>
    </row>
    <row r="18" spans="1:12" s="24" customFormat="1" ht="15" customHeight="1" x14ac:dyDescent="0.25">
      <c r="A18" s="21">
        <v>16</v>
      </c>
      <c r="B18" s="58" t="s">
        <v>62</v>
      </c>
      <c r="C18" s="58"/>
      <c r="D18" s="29">
        <v>1</v>
      </c>
      <c r="E18" s="22">
        <v>19931.79</v>
      </c>
      <c r="F18" s="22">
        <v>19931.79</v>
      </c>
      <c r="G18" s="22">
        <f t="shared" si="0"/>
        <v>0</v>
      </c>
      <c r="H18" s="23" t="s">
        <v>230</v>
      </c>
      <c r="I18" s="23" t="s">
        <v>367</v>
      </c>
      <c r="J18" s="23" t="s">
        <v>25</v>
      </c>
      <c r="K18" s="23" t="s">
        <v>26</v>
      </c>
      <c r="L18" s="21" t="s">
        <v>146</v>
      </c>
    </row>
    <row r="19" spans="1:12" s="24" customFormat="1" ht="15" customHeight="1" x14ac:dyDescent="0.25">
      <c r="A19" s="21">
        <v>17</v>
      </c>
      <c r="B19" s="58" t="s">
        <v>63</v>
      </c>
      <c r="C19" s="58"/>
      <c r="D19" s="29">
        <v>1</v>
      </c>
      <c r="E19" s="22">
        <v>5000</v>
      </c>
      <c r="F19" s="22">
        <v>5000</v>
      </c>
      <c r="G19" s="22">
        <f t="shared" si="0"/>
        <v>0</v>
      </c>
      <c r="H19" s="23" t="s">
        <v>225</v>
      </c>
      <c r="I19" s="23" t="s">
        <v>367</v>
      </c>
      <c r="J19" s="23" t="s">
        <v>25</v>
      </c>
      <c r="K19" s="23" t="s">
        <v>26</v>
      </c>
      <c r="L19" s="21" t="s">
        <v>147</v>
      </c>
    </row>
    <row r="20" spans="1:12" s="24" customFormat="1" ht="15" customHeight="1" x14ac:dyDescent="0.25">
      <c r="A20" s="21">
        <v>18</v>
      </c>
      <c r="B20" s="58" t="s">
        <v>64</v>
      </c>
      <c r="C20" s="58"/>
      <c r="D20" s="29">
        <v>1</v>
      </c>
      <c r="E20" s="22">
        <v>5243</v>
      </c>
      <c r="F20" s="22">
        <v>5243</v>
      </c>
      <c r="G20" s="22">
        <f t="shared" si="0"/>
        <v>0</v>
      </c>
      <c r="H20" s="23" t="s">
        <v>225</v>
      </c>
      <c r="I20" s="23" t="s">
        <v>367</v>
      </c>
      <c r="J20" s="23" t="s">
        <v>25</v>
      </c>
      <c r="K20" s="23" t="s">
        <v>26</v>
      </c>
      <c r="L20" s="21" t="s">
        <v>148</v>
      </c>
    </row>
    <row r="21" spans="1:12" s="24" customFormat="1" ht="15" customHeight="1" x14ac:dyDescent="0.25">
      <c r="A21" s="21">
        <v>19</v>
      </c>
      <c r="B21" s="58" t="s">
        <v>65</v>
      </c>
      <c r="C21" s="58"/>
      <c r="D21" s="29">
        <v>1</v>
      </c>
      <c r="E21" s="22">
        <v>8053.11</v>
      </c>
      <c r="F21" s="22">
        <v>8053.11</v>
      </c>
      <c r="G21" s="22">
        <f t="shared" si="0"/>
        <v>0</v>
      </c>
      <c r="H21" s="23" t="s">
        <v>231</v>
      </c>
      <c r="I21" s="23" t="s">
        <v>367</v>
      </c>
      <c r="J21" s="23" t="s">
        <v>25</v>
      </c>
      <c r="K21" s="23" t="s">
        <v>26</v>
      </c>
      <c r="L21" s="21" t="s">
        <v>149</v>
      </c>
    </row>
    <row r="22" spans="1:12" s="24" customFormat="1" ht="15" customHeight="1" x14ac:dyDescent="0.25">
      <c r="A22" s="21">
        <v>20</v>
      </c>
      <c r="B22" s="58" t="s">
        <v>66</v>
      </c>
      <c r="C22" s="58"/>
      <c r="D22" s="29">
        <v>1</v>
      </c>
      <c r="E22" s="22">
        <v>9667.26</v>
      </c>
      <c r="F22" s="22">
        <v>9667.26</v>
      </c>
      <c r="G22" s="22">
        <f t="shared" si="0"/>
        <v>0</v>
      </c>
      <c r="H22" s="23" t="s">
        <v>232</v>
      </c>
      <c r="I22" s="23" t="s">
        <v>367</v>
      </c>
      <c r="J22" s="23" t="s">
        <v>25</v>
      </c>
      <c r="K22" s="23" t="s">
        <v>26</v>
      </c>
      <c r="L22" s="21" t="s">
        <v>150</v>
      </c>
    </row>
    <row r="23" spans="1:12" s="24" customFormat="1" ht="15" customHeight="1" x14ac:dyDescent="0.25">
      <c r="A23" s="21">
        <v>21</v>
      </c>
      <c r="B23" s="58" t="s">
        <v>67</v>
      </c>
      <c r="C23" s="58"/>
      <c r="D23" s="29">
        <v>1</v>
      </c>
      <c r="E23" s="22">
        <v>12368.52</v>
      </c>
      <c r="F23" s="22">
        <v>12368.52</v>
      </c>
      <c r="G23" s="22">
        <f t="shared" si="0"/>
        <v>0</v>
      </c>
      <c r="H23" s="23" t="s">
        <v>233</v>
      </c>
      <c r="I23" s="23" t="s">
        <v>367</v>
      </c>
      <c r="J23" s="23" t="s">
        <v>25</v>
      </c>
      <c r="K23" s="23" t="s">
        <v>26</v>
      </c>
      <c r="L23" s="21" t="s">
        <v>151</v>
      </c>
    </row>
    <row r="24" spans="1:12" s="24" customFormat="1" ht="30" customHeight="1" x14ac:dyDescent="0.25">
      <c r="A24" s="21">
        <v>22</v>
      </c>
      <c r="B24" s="58" t="s">
        <v>68</v>
      </c>
      <c r="C24" s="58"/>
      <c r="D24" s="29">
        <v>1</v>
      </c>
      <c r="E24" s="22">
        <v>3110</v>
      </c>
      <c r="F24" s="22">
        <v>3110</v>
      </c>
      <c r="G24" s="22">
        <f t="shared" si="0"/>
        <v>0</v>
      </c>
      <c r="H24" s="23" t="s">
        <v>234</v>
      </c>
      <c r="I24" s="23" t="s">
        <v>352</v>
      </c>
      <c r="J24" s="23" t="s">
        <v>25</v>
      </c>
      <c r="K24" s="23" t="s">
        <v>26</v>
      </c>
      <c r="L24" s="21" t="s">
        <v>152</v>
      </c>
    </row>
    <row r="25" spans="1:12" s="24" customFormat="1" ht="15" customHeight="1" x14ac:dyDescent="0.25">
      <c r="A25" s="21">
        <v>23</v>
      </c>
      <c r="B25" s="58" t="s">
        <v>69</v>
      </c>
      <c r="C25" s="58"/>
      <c r="D25" s="29">
        <v>1</v>
      </c>
      <c r="E25" s="22">
        <v>4171.93</v>
      </c>
      <c r="F25" s="22">
        <v>4171.93</v>
      </c>
      <c r="G25" s="22">
        <f t="shared" si="0"/>
        <v>0</v>
      </c>
      <c r="H25" s="23" t="s">
        <v>235</v>
      </c>
      <c r="I25" s="23"/>
      <c r="J25" s="23" t="s">
        <v>25</v>
      </c>
      <c r="K25" s="23" t="s">
        <v>26</v>
      </c>
      <c r="L25" s="21" t="s">
        <v>153</v>
      </c>
    </row>
    <row r="26" spans="1:12" s="24" customFormat="1" ht="31.5" customHeight="1" x14ac:dyDescent="0.25">
      <c r="A26" s="21">
        <v>24</v>
      </c>
      <c r="B26" s="58" t="s">
        <v>70</v>
      </c>
      <c r="C26" s="58"/>
      <c r="D26" s="29">
        <v>1</v>
      </c>
      <c r="E26" s="22">
        <v>511.36</v>
      </c>
      <c r="F26" s="22">
        <v>511.36</v>
      </c>
      <c r="G26" s="22">
        <f t="shared" si="0"/>
        <v>0</v>
      </c>
      <c r="H26" s="23" t="s">
        <v>236</v>
      </c>
      <c r="I26" s="23" t="s">
        <v>350</v>
      </c>
      <c r="J26" s="23" t="s">
        <v>25</v>
      </c>
      <c r="K26" s="23" t="s">
        <v>26</v>
      </c>
      <c r="L26" s="21" t="s">
        <v>154</v>
      </c>
    </row>
    <row r="27" spans="1:12" s="24" customFormat="1" ht="15" customHeight="1" x14ac:dyDescent="0.25">
      <c r="A27" s="21">
        <v>25</v>
      </c>
      <c r="B27" s="58" t="s">
        <v>71</v>
      </c>
      <c r="C27" s="58"/>
      <c r="D27" s="29">
        <v>1</v>
      </c>
      <c r="E27" s="22">
        <v>16204.98</v>
      </c>
      <c r="F27" s="22">
        <v>16204.98</v>
      </c>
      <c r="G27" s="22">
        <f t="shared" si="0"/>
        <v>0</v>
      </c>
      <c r="H27" s="23" t="s">
        <v>237</v>
      </c>
      <c r="I27" s="23" t="s">
        <v>367</v>
      </c>
      <c r="J27" s="23" t="s">
        <v>25</v>
      </c>
      <c r="K27" s="23" t="s">
        <v>26</v>
      </c>
      <c r="L27" s="21" t="s">
        <v>155</v>
      </c>
    </row>
    <row r="28" spans="1:12" s="24" customFormat="1" ht="30" customHeight="1" x14ac:dyDescent="0.25">
      <c r="A28" s="21">
        <v>26</v>
      </c>
      <c r="B28" s="58" t="s">
        <v>72</v>
      </c>
      <c r="C28" s="58"/>
      <c r="D28" s="29">
        <v>1</v>
      </c>
      <c r="E28" s="22">
        <v>11290</v>
      </c>
      <c r="F28" s="22">
        <v>11290</v>
      </c>
      <c r="G28" s="22">
        <f t="shared" si="0"/>
        <v>0</v>
      </c>
      <c r="H28" s="23" t="s">
        <v>221</v>
      </c>
      <c r="I28" s="23" t="s">
        <v>357</v>
      </c>
      <c r="J28" s="23" t="s">
        <v>25</v>
      </c>
      <c r="K28" s="23" t="s">
        <v>26</v>
      </c>
      <c r="L28" s="21" t="s">
        <v>156</v>
      </c>
    </row>
    <row r="29" spans="1:12" s="24" customFormat="1" ht="31.5" customHeight="1" x14ac:dyDescent="0.25">
      <c r="A29" s="21">
        <v>27</v>
      </c>
      <c r="B29" s="58" t="s">
        <v>73</v>
      </c>
      <c r="C29" s="58"/>
      <c r="D29" s="29">
        <v>1</v>
      </c>
      <c r="E29" s="22">
        <v>25000</v>
      </c>
      <c r="F29" s="22">
        <v>25000</v>
      </c>
      <c r="G29" s="22">
        <f t="shared" si="0"/>
        <v>0</v>
      </c>
      <c r="H29" s="23" t="s">
        <v>221</v>
      </c>
      <c r="I29" s="23" t="s">
        <v>356</v>
      </c>
      <c r="J29" s="23" t="s">
        <v>25</v>
      </c>
      <c r="K29" s="23" t="s">
        <v>26</v>
      </c>
      <c r="L29" s="21" t="s">
        <v>157</v>
      </c>
    </row>
    <row r="30" spans="1:12" s="24" customFormat="1" ht="29.25" customHeight="1" x14ac:dyDescent="0.25">
      <c r="A30" s="21">
        <v>28</v>
      </c>
      <c r="B30" s="58" t="s">
        <v>74</v>
      </c>
      <c r="C30" s="58"/>
      <c r="D30" s="29">
        <v>1</v>
      </c>
      <c r="E30" s="22">
        <v>15000</v>
      </c>
      <c r="F30" s="22">
        <v>15000</v>
      </c>
      <c r="G30" s="22">
        <f t="shared" si="0"/>
        <v>0</v>
      </c>
      <c r="H30" s="23" t="s">
        <v>218</v>
      </c>
      <c r="I30" s="23" t="s">
        <v>363</v>
      </c>
      <c r="J30" s="23" t="s">
        <v>25</v>
      </c>
      <c r="K30" s="23" t="s">
        <v>26</v>
      </c>
      <c r="L30" s="21" t="s">
        <v>158</v>
      </c>
    </row>
    <row r="31" spans="1:12" s="24" customFormat="1" ht="27.75" customHeight="1" x14ac:dyDescent="0.25">
      <c r="A31" s="21">
        <v>29</v>
      </c>
      <c r="B31" s="58" t="s">
        <v>75</v>
      </c>
      <c r="C31" s="58"/>
      <c r="D31" s="29">
        <v>1</v>
      </c>
      <c r="E31" s="22">
        <v>75900</v>
      </c>
      <c r="F31" s="22">
        <v>57768.79</v>
      </c>
      <c r="G31" s="22">
        <f t="shared" si="0"/>
        <v>18131.21</v>
      </c>
      <c r="H31" s="23" t="s">
        <v>238</v>
      </c>
      <c r="I31" s="23" t="s">
        <v>369</v>
      </c>
      <c r="J31" s="23" t="s">
        <v>25</v>
      </c>
      <c r="K31" s="23" t="s">
        <v>26</v>
      </c>
      <c r="L31" s="21" t="s">
        <v>159</v>
      </c>
    </row>
    <row r="32" spans="1:12" s="24" customFormat="1" ht="15" customHeight="1" x14ac:dyDescent="0.25">
      <c r="A32" s="21">
        <v>30</v>
      </c>
      <c r="B32" s="58" t="s">
        <v>76</v>
      </c>
      <c r="C32" s="58"/>
      <c r="D32" s="29">
        <v>1</v>
      </c>
      <c r="E32" s="22">
        <v>6500</v>
      </c>
      <c r="F32" s="22">
        <v>6500</v>
      </c>
      <c r="G32" s="22">
        <f t="shared" si="0"/>
        <v>0</v>
      </c>
      <c r="H32" s="23" t="s">
        <v>239</v>
      </c>
      <c r="I32" s="23" t="s">
        <v>347</v>
      </c>
      <c r="J32" s="23" t="s">
        <v>25</v>
      </c>
      <c r="K32" s="23" t="s">
        <v>26</v>
      </c>
      <c r="L32" s="21" t="s">
        <v>160</v>
      </c>
    </row>
    <row r="33" spans="1:12" s="24" customFormat="1" ht="30.75" customHeight="1" x14ac:dyDescent="0.25">
      <c r="A33" s="21">
        <v>31</v>
      </c>
      <c r="B33" s="58" t="s">
        <v>77</v>
      </c>
      <c r="C33" s="58"/>
      <c r="D33" s="29">
        <v>1</v>
      </c>
      <c r="E33" s="22">
        <v>12800</v>
      </c>
      <c r="F33" s="22">
        <v>12800</v>
      </c>
      <c r="G33" s="22">
        <f t="shared" si="0"/>
        <v>0</v>
      </c>
      <c r="H33" s="23" t="s">
        <v>240</v>
      </c>
      <c r="I33" s="23" t="s">
        <v>359</v>
      </c>
      <c r="J33" s="23" t="s">
        <v>25</v>
      </c>
      <c r="K33" s="23" t="s">
        <v>26</v>
      </c>
      <c r="L33" s="21" t="s">
        <v>161</v>
      </c>
    </row>
    <row r="34" spans="1:12" s="24" customFormat="1" ht="30.75" customHeight="1" x14ac:dyDescent="0.25">
      <c r="A34" s="21">
        <v>32</v>
      </c>
      <c r="B34" s="58" t="s">
        <v>78</v>
      </c>
      <c r="C34" s="58"/>
      <c r="D34" s="29">
        <v>1</v>
      </c>
      <c r="E34" s="22">
        <v>11700</v>
      </c>
      <c r="F34" s="22">
        <v>11700</v>
      </c>
      <c r="G34" s="22">
        <f t="shared" si="0"/>
        <v>0</v>
      </c>
      <c r="H34" s="23" t="s">
        <v>240</v>
      </c>
      <c r="I34" s="23" t="s">
        <v>360</v>
      </c>
      <c r="J34" s="23" t="s">
        <v>25</v>
      </c>
      <c r="K34" s="23" t="s">
        <v>26</v>
      </c>
      <c r="L34" s="21" t="s">
        <v>162</v>
      </c>
    </row>
    <row r="35" spans="1:12" s="24" customFormat="1" ht="29.25" customHeight="1" x14ac:dyDescent="0.25">
      <c r="A35" s="21">
        <v>33</v>
      </c>
      <c r="B35" s="58" t="s">
        <v>79</v>
      </c>
      <c r="C35" s="58"/>
      <c r="D35" s="29">
        <v>1</v>
      </c>
      <c r="E35" s="22">
        <v>10400</v>
      </c>
      <c r="F35" s="22">
        <v>10400</v>
      </c>
      <c r="G35" s="22">
        <f t="shared" si="0"/>
        <v>0</v>
      </c>
      <c r="H35" s="23" t="s">
        <v>240</v>
      </c>
      <c r="I35" s="23" t="s">
        <v>361</v>
      </c>
      <c r="J35" s="23" t="s">
        <v>25</v>
      </c>
      <c r="K35" s="23" t="s">
        <v>26</v>
      </c>
      <c r="L35" s="21" t="s">
        <v>163</v>
      </c>
    </row>
    <row r="36" spans="1:12" s="24" customFormat="1" ht="28.5" customHeight="1" x14ac:dyDescent="0.25">
      <c r="A36" s="21">
        <v>34</v>
      </c>
      <c r="B36" s="58" t="s">
        <v>80</v>
      </c>
      <c r="C36" s="58"/>
      <c r="D36" s="29">
        <v>1</v>
      </c>
      <c r="E36" s="22">
        <v>80552.539999999994</v>
      </c>
      <c r="F36" s="22">
        <v>57537.599999999999</v>
      </c>
      <c r="G36" s="22">
        <f t="shared" si="0"/>
        <v>23014.939999999995</v>
      </c>
      <c r="H36" s="23" t="s">
        <v>241</v>
      </c>
      <c r="I36" s="23" t="s">
        <v>367</v>
      </c>
      <c r="J36" s="23" t="s">
        <v>25</v>
      </c>
      <c r="K36" s="23" t="s">
        <v>26</v>
      </c>
      <c r="L36" s="21" t="s">
        <v>164</v>
      </c>
    </row>
    <row r="37" spans="1:12" s="24" customFormat="1" ht="29.25" customHeight="1" x14ac:dyDescent="0.25">
      <c r="A37" s="21">
        <v>35</v>
      </c>
      <c r="B37" s="58" t="s">
        <v>81</v>
      </c>
      <c r="C37" s="58"/>
      <c r="D37" s="29">
        <v>1</v>
      </c>
      <c r="E37" s="22">
        <v>4886.12</v>
      </c>
      <c r="F37" s="22">
        <v>4886.12</v>
      </c>
      <c r="G37" s="22">
        <f t="shared" si="0"/>
        <v>0</v>
      </c>
      <c r="H37" s="23" t="s">
        <v>242</v>
      </c>
      <c r="I37" s="23" t="s">
        <v>348</v>
      </c>
      <c r="J37" s="23" t="s">
        <v>25</v>
      </c>
      <c r="K37" s="23" t="s">
        <v>26</v>
      </c>
      <c r="L37" s="21" t="s">
        <v>165</v>
      </c>
    </row>
    <row r="38" spans="1:12" s="24" customFormat="1" ht="30" x14ac:dyDescent="0.25">
      <c r="A38" s="21">
        <v>36</v>
      </c>
      <c r="B38" s="58" t="s">
        <v>82</v>
      </c>
      <c r="C38" s="58"/>
      <c r="D38" s="29">
        <v>1</v>
      </c>
      <c r="E38" s="22">
        <v>4886.12</v>
      </c>
      <c r="F38" s="22">
        <v>4886.12</v>
      </c>
      <c r="G38" s="22">
        <f t="shared" si="0"/>
        <v>0</v>
      </c>
      <c r="H38" s="23" t="s">
        <v>242</v>
      </c>
      <c r="I38" s="23" t="s">
        <v>348</v>
      </c>
      <c r="J38" s="23" t="s">
        <v>25</v>
      </c>
      <c r="K38" s="23" t="s">
        <v>26</v>
      </c>
      <c r="L38" s="21" t="s">
        <v>166</v>
      </c>
    </row>
    <row r="39" spans="1:12" s="24" customFormat="1" ht="30" x14ac:dyDescent="0.25">
      <c r="A39" s="21">
        <v>37</v>
      </c>
      <c r="B39" s="58" t="s">
        <v>83</v>
      </c>
      <c r="C39" s="58"/>
      <c r="D39" s="29">
        <v>1</v>
      </c>
      <c r="E39" s="22">
        <v>4886.12</v>
      </c>
      <c r="F39" s="22">
        <v>4886.12</v>
      </c>
      <c r="G39" s="22">
        <f t="shared" si="0"/>
        <v>0</v>
      </c>
      <c r="H39" s="23" t="s">
        <v>242</v>
      </c>
      <c r="I39" s="23" t="s">
        <v>348</v>
      </c>
      <c r="J39" s="23" t="s">
        <v>25</v>
      </c>
      <c r="K39" s="23" t="s">
        <v>26</v>
      </c>
      <c r="L39" s="21" t="s">
        <v>167</v>
      </c>
    </row>
    <row r="40" spans="1:12" s="24" customFormat="1" ht="30" x14ac:dyDescent="0.25">
      <c r="A40" s="21">
        <v>38</v>
      </c>
      <c r="B40" s="58" t="s">
        <v>84</v>
      </c>
      <c r="C40" s="58"/>
      <c r="D40" s="29">
        <v>1</v>
      </c>
      <c r="E40" s="22">
        <v>4886.12</v>
      </c>
      <c r="F40" s="22">
        <v>4886.12</v>
      </c>
      <c r="G40" s="22">
        <f t="shared" si="0"/>
        <v>0</v>
      </c>
      <c r="H40" s="23" t="s">
        <v>242</v>
      </c>
      <c r="I40" s="23" t="s">
        <v>348</v>
      </c>
      <c r="J40" s="23" t="s">
        <v>25</v>
      </c>
      <c r="K40" s="23" t="s">
        <v>26</v>
      </c>
      <c r="L40" s="21" t="s">
        <v>168</v>
      </c>
    </row>
    <row r="41" spans="1:12" s="24" customFormat="1" ht="30" x14ac:dyDescent="0.25">
      <c r="A41" s="21">
        <v>39</v>
      </c>
      <c r="B41" s="58" t="s">
        <v>85</v>
      </c>
      <c r="C41" s="58"/>
      <c r="D41" s="29">
        <v>1</v>
      </c>
      <c r="E41" s="22">
        <v>4886.12</v>
      </c>
      <c r="F41" s="22">
        <v>4886.12</v>
      </c>
      <c r="G41" s="22">
        <f t="shared" si="0"/>
        <v>0</v>
      </c>
      <c r="H41" s="23" t="s">
        <v>242</v>
      </c>
      <c r="I41" s="23" t="s">
        <v>348</v>
      </c>
      <c r="J41" s="23" t="s">
        <v>25</v>
      </c>
      <c r="K41" s="23" t="s">
        <v>26</v>
      </c>
      <c r="L41" s="21" t="s">
        <v>169</v>
      </c>
    </row>
    <row r="42" spans="1:12" s="24" customFormat="1" ht="30" x14ac:dyDescent="0.25">
      <c r="A42" s="21">
        <v>40</v>
      </c>
      <c r="B42" s="58" t="s">
        <v>86</v>
      </c>
      <c r="C42" s="58"/>
      <c r="D42" s="29">
        <v>1</v>
      </c>
      <c r="E42" s="22">
        <v>6620.17</v>
      </c>
      <c r="F42" s="22">
        <v>6620.17</v>
      </c>
      <c r="G42" s="22">
        <f t="shared" si="0"/>
        <v>0</v>
      </c>
      <c r="H42" s="23" t="s">
        <v>242</v>
      </c>
      <c r="I42" s="23" t="s">
        <v>348</v>
      </c>
      <c r="J42" s="23" t="s">
        <v>25</v>
      </c>
      <c r="K42" s="23" t="s">
        <v>26</v>
      </c>
      <c r="L42" s="21" t="s">
        <v>170</v>
      </c>
    </row>
    <row r="43" spans="1:12" s="24" customFormat="1" ht="27.75" customHeight="1" x14ac:dyDescent="0.25">
      <c r="A43" s="21">
        <v>41</v>
      </c>
      <c r="B43" s="58" t="s">
        <v>87</v>
      </c>
      <c r="C43" s="58"/>
      <c r="D43" s="29">
        <v>1</v>
      </c>
      <c r="E43" s="22">
        <v>3272</v>
      </c>
      <c r="F43" s="22">
        <v>3272</v>
      </c>
      <c r="G43" s="22">
        <f t="shared" si="0"/>
        <v>0</v>
      </c>
      <c r="H43" s="23" t="s">
        <v>243</v>
      </c>
      <c r="I43" s="23" t="s">
        <v>353</v>
      </c>
      <c r="J43" s="23" t="s">
        <v>25</v>
      </c>
      <c r="K43" s="23" t="s">
        <v>26</v>
      </c>
      <c r="L43" s="21" t="s">
        <v>171</v>
      </c>
    </row>
    <row r="44" spans="1:12" s="24" customFormat="1" ht="29.25" customHeight="1" x14ac:dyDescent="0.25">
      <c r="A44" s="21">
        <v>42</v>
      </c>
      <c r="B44" s="58" t="s">
        <v>88</v>
      </c>
      <c r="C44" s="58"/>
      <c r="D44" s="29">
        <v>1</v>
      </c>
      <c r="E44" s="22">
        <v>4582</v>
      </c>
      <c r="F44" s="22">
        <v>4582</v>
      </c>
      <c r="G44" s="22">
        <f t="shared" si="0"/>
        <v>0</v>
      </c>
      <c r="H44" s="23" t="s">
        <v>244</v>
      </c>
      <c r="I44" s="23" t="s">
        <v>351</v>
      </c>
      <c r="J44" s="23" t="s">
        <v>25</v>
      </c>
      <c r="K44" s="23" t="s">
        <v>26</v>
      </c>
      <c r="L44" s="21" t="s">
        <v>172</v>
      </c>
    </row>
    <row r="45" spans="1:12" s="24" customFormat="1" ht="28.5" customHeight="1" x14ac:dyDescent="0.25">
      <c r="A45" s="21">
        <v>43</v>
      </c>
      <c r="B45" s="58" t="s">
        <v>89</v>
      </c>
      <c r="C45" s="58"/>
      <c r="D45" s="29">
        <v>1</v>
      </c>
      <c r="E45" s="22">
        <v>4300</v>
      </c>
      <c r="F45" s="22">
        <v>4300</v>
      </c>
      <c r="G45" s="22">
        <f t="shared" si="0"/>
        <v>0</v>
      </c>
      <c r="H45" s="23" t="s">
        <v>245</v>
      </c>
      <c r="I45" s="23" t="s">
        <v>351</v>
      </c>
      <c r="J45" s="23" t="s">
        <v>25</v>
      </c>
      <c r="K45" s="23" t="s">
        <v>26</v>
      </c>
      <c r="L45" s="21" t="s">
        <v>173</v>
      </c>
    </row>
    <row r="46" spans="1:12" s="24" customFormat="1" ht="15" customHeight="1" x14ac:dyDescent="0.25">
      <c r="A46" s="21">
        <v>44</v>
      </c>
      <c r="B46" s="58" t="s">
        <v>90</v>
      </c>
      <c r="C46" s="58"/>
      <c r="D46" s="29">
        <v>1</v>
      </c>
      <c r="E46" s="22">
        <v>10000</v>
      </c>
      <c r="F46" s="22">
        <v>10000</v>
      </c>
      <c r="G46" s="22">
        <f t="shared" si="0"/>
        <v>0</v>
      </c>
      <c r="H46" s="23" t="s">
        <v>240</v>
      </c>
      <c r="I46" s="23" t="s">
        <v>362</v>
      </c>
      <c r="J46" s="23" t="s">
        <v>25</v>
      </c>
      <c r="K46" s="23" t="s">
        <v>26</v>
      </c>
      <c r="L46" s="21">
        <v>89</v>
      </c>
    </row>
    <row r="47" spans="1:12" s="24" customFormat="1" ht="31.5" customHeight="1" x14ac:dyDescent="0.25">
      <c r="A47" s="21">
        <v>45</v>
      </c>
      <c r="B47" s="58" t="s">
        <v>90</v>
      </c>
      <c r="C47" s="58"/>
      <c r="D47" s="29">
        <v>1</v>
      </c>
      <c r="E47" s="22">
        <v>10000</v>
      </c>
      <c r="F47" s="22">
        <v>10000</v>
      </c>
      <c r="G47" s="22">
        <f t="shared" si="0"/>
        <v>0</v>
      </c>
      <c r="H47" s="23" t="s">
        <v>240</v>
      </c>
      <c r="I47" s="23" t="s">
        <v>362</v>
      </c>
      <c r="J47" s="23" t="s">
        <v>25</v>
      </c>
      <c r="K47" s="23" t="s">
        <v>26</v>
      </c>
      <c r="L47" s="21">
        <v>90</v>
      </c>
    </row>
    <row r="48" spans="1:12" s="24" customFormat="1" ht="31.5" customHeight="1" x14ac:dyDescent="0.25">
      <c r="A48" s="21">
        <v>46</v>
      </c>
      <c r="B48" s="58" t="s">
        <v>91</v>
      </c>
      <c r="C48" s="58"/>
      <c r="D48" s="29">
        <v>1</v>
      </c>
      <c r="E48" s="22">
        <v>92150</v>
      </c>
      <c r="F48" s="22">
        <v>92150</v>
      </c>
      <c r="G48" s="22">
        <f t="shared" si="0"/>
        <v>0</v>
      </c>
      <c r="H48" s="23" t="s">
        <v>246</v>
      </c>
      <c r="I48" s="23" t="s">
        <v>362</v>
      </c>
      <c r="J48" s="23" t="s">
        <v>25</v>
      </c>
      <c r="K48" s="23" t="s">
        <v>26</v>
      </c>
      <c r="L48" s="21">
        <v>10136100011</v>
      </c>
    </row>
    <row r="49" spans="1:12" s="24" customFormat="1" ht="15" customHeight="1" x14ac:dyDescent="0.25">
      <c r="A49" s="21">
        <v>47</v>
      </c>
      <c r="B49" s="58" t="s">
        <v>92</v>
      </c>
      <c r="C49" s="58"/>
      <c r="D49" s="29">
        <v>1</v>
      </c>
      <c r="E49" s="22">
        <v>86200</v>
      </c>
      <c r="F49" s="22">
        <v>86200</v>
      </c>
      <c r="G49" s="22">
        <f t="shared" si="0"/>
        <v>0</v>
      </c>
      <c r="H49" s="23" t="s">
        <v>247</v>
      </c>
      <c r="I49" s="23" t="s">
        <v>367</v>
      </c>
      <c r="J49" s="23" t="s">
        <v>25</v>
      </c>
      <c r="K49" s="23" t="s">
        <v>26</v>
      </c>
      <c r="L49" s="21" t="s">
        <v>174</v>
      </c>
    </row>
    <row r="50" spans="1:12" s="24" customFormat="1" ht="15" customHeight="1" x14ac:dyDescent="0.25">
      <c r="A50" s="21">
        <v>48</v>
      </c>
      <c r="B50" s="58" t="s">
        <v>93</v>
      </c>
      <c r="C50" s="58"/>
      <c r="D50" s="29">
        <v>1</v>
      </c>
      <c r="E50" s="22">
        <v>38800</v>
      </c>
      <c r="F50" s="22">
        <v>38800</v>
      </c>
      <c r="G50" s="22">
        <f t="shared" si="0"/>
        <v>0</v>
      </c>
      <c r="H50" s="23" t="s">
        <v>247</v>
      </c>
      <c r="I50" s="23" t="s">
        <v>367</v>
      </c>
      <c r="J50" s="23" t="s">
        <v>25</v>
      </c>
      <c r="K50" s="23" t="s">
        <v>26</v>
      </c>
      <c r="L50" s="21" t="s">
        <v>175</v>
      </c>
    </row>
    <row r="51" spans="1:12" s="24" customFormat="1" ht="27" customHeight="1" x14ac:dyDescent="0.25">
      <c r="A51" s="21">
        <v>49</v>
      </c>
      <c r="B51" s="58" t="s">
        <v>94</v>
      </c>
      <c r="C51" s="58"/>
      <c r="D51" s="29">
        <v>1</v>
      </c>
      <c r="E51" s="22">
        <v>52000</v>
      </c>
      <c r="F51" s="22">
        <v>14155.59</v>
      </c>
      <c r="G51" s="22">
        <f t="shared" si="0"/>
        <v>37844.410000000003</v>
      </c>
      <c r="H51" s="23" t="s">
        <v>248</v>
      </c>
      <c r="I51" s="23" t="s">
        <v>303</v>
      </c>
      <c r="J51" s="23" t="s">
        <v>25</v>
      </c>
      <c r="K51" s="23" t="s">
        <v>26</v>
      </c>
      <c r="L51" s="21" t="s">
        <v>176</v>
      </c>
    </row>
    <row r="52" spans="1:12" s="24" customFormat="1" ht="15" customHeight="1" x14ac:dyDescent="0.25">
      <c r="A52" s="21">
        <v>50</v>
      </c>
      <c r="B52" s="58" t="s">
        <v>95</v>
      </c>
      <c r="C52" s="58"/>
      <c r="D52" s="29">
        <v>1</v>
      </c>
      <c r="E52" s="22">
        <v>497976</v>
      </c>
      <c r="F52" s="22">
        <v>497976</v>
      </c>
      <c r="G52" s="22">
        <f t="shared" si="0"/>
        <v>0</v>
      </c>
      <c r="H52" s="23" t="s">
        <v>249</v>
      </c>
      <c r="I52" s="23" t="s">
        <v>371</v>
      </c>
      <c r="J52" s="23" t="s">
        <v>25</v>
      </c>
      <c r="K52" s="23" t="s">
        <v>26</v>
      </c>
      <c r="L52" s="21" t="s">
        <v>177</v>
      </c>
    </row>
    <row r="53" spans="1:12" s="24" customFormat="1" ht="15" customHeight="1" x14ac:dyDescent="0.25">
      <c r="A53" s="21">
        <v>51</v>
      </c>
      <c r="B53" s="58" t="s">
        <v>96</v>
      </c>
      <c r="C53" s="58"/>
      <c r="D53" s="29">
        <v>1</v>
      </c>
      <c r="E53" s="22">
        <v>28800</v>
      </c>
      <c r="F53" s="22">
        <v>28800</v>
      </c>
      <c r="G53" s="22">
        <f t="shared" si="0"/>
        <v>0</v>
      </c>
      <c r="H53" s="23" t="s">
        <v>218</v>
      </c>
      <c r="I53" s="23" t="s">
        <v>365</v>
      </c>
      <c r="J53" s="23" t="s">
        <v>25</v>
      </c>
      <c r="K53" s="23" t="s">
        <v>26</v>
      </c>
      <c r="L53" s="21" t="s">
        <v>178</v>
      </c>
    </row>
    <row r="54" spans="1:12" s="24" customFormat="1" ht="28.5" customHeight="1" x14ac:dyDescent="0.25">
      <c r="A54" s="21">
        <v>52</v>
      </c>
      <c r="B54" s="58" t="s">
        <v>97</v>
      </c>
      <c r="C54" s="58"/>
      <c r="D54" s="29">
        <v>1</v>
      </c>
      <c r="E54" s="22">
        <v>66999</v>
      </c>
      <c r="F54" s="22">
        <v>66999</v>
      </c>
      <c r="G54" s="22">
        <f t="shared" si="0"/>
        <v>0</v>
      </c>
      <c r="H54" s="23" t="s">
        <v>250</v>
      </c>
      <c r="I54" s="23" t="s">
        <v>308</v>
      </c>
      <c r="J54" s="23" t="s">
        <v>25</v>
      </c>
      <c r="K54" s="23" t="s">
        <v>26</v>
      </c>
      <c r="L54" s="21" t="s">
        <v>179</v>
      </c>
    </row>
    <row r="55" spans="1:12" s="24" customFormat="1" ht="16.5" customHeight="1" x14ac:dyDescent="0.25">
      <c r="A55" s="21">
        <v>53</v>
      </c>
      <c r="B55" s="58" t="s">
        <v>73</v>
      </c>
      <c r="C55" s="58"/>
      <c r="D55" s="29">
        <v>1</v>
      </c>
      <c r="E55" s="22">
        <v>19500</v>
      </c>
      <c r="F55" s="22">
        <v>19500</v>
      </c>
      <c r="G55" s="22">
        <f t="shared" si="0"/>
        <v>0</v>
      </c>
      <c r="H55" s="23" t="s">
        <v>251</v>
      </c>
      <c r="I55" s="23" t="s">
        <v>307</v>
      </c>
      <c r="J55" s="23" t="s">
        <v>25</v>
      </c>
      <c r="K55" s="23" t="s">
        <v>26</v>
      </c>
      <c r="L55" s="21" t="s">
        <v>180</v>
      </c>
    </row>
    <row r="56" spans="1:12" s="24" customFormat="1" ht="15" customHeight="1" x14ac:dyDescent="0.25">
      <c r="A56" s="21">
        <v>54</v>
      </c>
      <c r="B56" s="58" t="s">
        <v>98</v>
      </c>
      <c r="C56" s="58"/>
      <c r="D56" s="29">
        <v>1</v>
      </c>
      <c r="E56" s="22">
        <v>14100</v>
      </c>
      <c r="F56" s="22">
        <v>14100</v>
      </c>
      <c r="G56" s="22">
        <f t="shared" si="0"/>
        <v>0</v>
      </c>
      <c r="H56" s="23" t="s">
        <v>252</v>
      </c>
      <c r="I56" s="23" t="s">
        <v>327</v>
      </c>
      <c r="J56" s="23" t="s">
        <v>25</v>
      </c>
      <c r="K56" s="23" t="s">
        <v>26</v>
      </c>
      <c r="L56" s="21" t="s">
        <v>181</v>
      </c>
    </row>
    <row r="57" spans="1:12" s="24" customFormat="1" ht="15" customHeight="1" x14ac:dyDescent="0.25">
      <c r="A57" s="21">
        <v>55</v>
      </c>
      <c r="B57" s="58" t="s">
        <v>99</v>
      </c>
      <c r="C57" s="58"/>
      <c r="D57" s="29">
        <v>1</v>
      </c>
      <c r="E57" s="22">
        <v>28520</v>
      </c>
      <c r="F57" s="22">
        <v>28520</v>
      </c>
      <c r="G57" s="22">
        <f t="shared" si="0"/>
        <v>0</v>
      </c>
      <c r="H57" s="23" t="s">
        <v>253</v>
      </c>
      <c r="I57" s="23" t="s">
        <v>345</v>
      </c>
      <c r="J57" s="23" t="s">
        <v>25</v>
      </c>
      <c r="K57" s="23" t="s">
        <v>26</v>
      </c>
      <c r="L57" s="21" t="s">
        <v>182</v>
      </c>
    </row>
    <row r="58" spans="1:12" s="24" customFormat="1" ht="15" customHeight="1" x14ac:dyDescent="0.25">
      <c r="A58" s="21">
        <v>56</v>
      </c>
      <c r="B58" s="58" t="s">
        <v>100</v>
      </c>
      <c r="C58" s="58"/>
      <c r="D58" s="29">
        <v>1</v>
      </c>
      <c r="E58" s="22">
        <v>19500</v>
      </c>
      <c r="F58" s="22">
        <v>19500</v>
      </c>
      <c r="G58" s="22">
        <f t="shared" si="0"/>
        <v>0</v>
      </c>
      <c r="H58" s="23" t="s">
        <v>254</v>
      </c>
      <c r="I58" s="23" t="s">
        <v>344</v>
      </c>
      <c r="J58" s="23" t="s">
        <v>25</v>
      </c>
      <c r="K58" s="23" t="s">
        <v>26</v>
      </c>
      <c r="L58" s="21" t="s">
        <v>183</v>
      </c>
    </row>
    <row r="59" spans="1:12" s="24" customFormat="1" ht="30" customHeight="1" x14ac:dyDescent="0.25">
      <c r="A59" s="21">
        <v>57</v>
      </c>
      <c r="B59" s="58" t="s">
        <v>101</v>
      </c>
      <c r="C59" s="58"/>
      <c r="D59" s="29">
        <v>1</v>
      </c>
      <c r="E59" s="22">
        <v>15500</v>
      </c>
      <c r="F59" s="22">
        <v>15500</v>
      </c>
      <c r="G59" s="22">
        <f t="shared" si="0"/>
        <v>0</v>
      </c>
      <c r="H59" s="23" t="s">
        <v>255</v>
      </c>
      <c r="I59" s="23" t="s">
        <v>313</v>
      </c>
      <c r="J59" s="23" t="s">
        <v>25</v>
      </c>
      <c r="K59" s="23" t="s">
        <v>26</v>
      </c>
      <c r="L59" s="21">
        <v>10138100086</v>
      </c>
    </row>
    <row r="60" spans="1:12" s="24" customFormat="1" ht="30" customHeight="1" x14ac:dyDescent="0.25">
      <c r="A60" s="21">
        <v>58</v>
      </c>
      <c r="B60" s="58" t="s">
        <v>100</v>
      </c>
      <c r="C60" s="58"/>
      <c r="D60" s="29">
        <v>1</v>
      </c>
      <c r="E60" s="22">
        <v>19130</v>
      </c>
      <c r="F60" s="22">
        <v>19130</v>
      </c>
      <c r="G60" s="22">
        <f t="shared" si="0"/>
        <v>0</v>
      </c>
      <c r="H60" s="23" t="s">
        <v>256</v>
      </c>
      <c r="I60" s="23" t="s">
        <v>304</v>
      </c>
      <c r="J60" s="23" t="s">
        <v>25</v>
      </c>
      <c r="K60" s="23" t="s">
        <v>26</v>
      </c>
      <c r="L60" s="21" t="s">
        <v>184</v>
      </c>
    </row>
    <row r="61" spans="1:12" s="24" customFormat="1" ht="15" customHeight="1" x14ac:dyDescent="0.25">
      <c r="A61" s="21">
        <v>59</v>
      </c>
      <c r="B61" s="58" t="s">
        <v>102</v>
      </c>
      <c r="C61" s="58"/>
      <c r="D61" s="29">
        <v>1</v>
      </c>
      <c r="E61" s="22">
        <v>11370</v>
      </c>
      <c r="F61" s="22">
        <v>11370</v>
      </c>
      <c r="G61" s="22">
        <f t="shared" si="0"/>
        <v>0</v>
      </c>
      <c r="H61" s="23" t="s">
        <v>257</v>
      </c>
      <c r="I61" s="23" t="s">
        <v>343</v>
      </c>
      <c r="J61" s="23" t="s">
        <v>25</v>
      </c>
      <c r="K61" s="23" t="s">
        <v>26</v>
      </c>
      <c r="L61" s="21">
        <v>10138100117</v>
      </c>
    </row>
    <row r="62" spans="1:12" s="24" customFormat="1" ht="15" customHeight="1" x14ac:dyDescent="0.25">
      <c r="A62" s="21">
        <v>60</v>
      </c>
      <c r="B62" s="58" t="s">
        <v>103</v>
      </c>
      <c r="C62" s="58"/>
      <c r="D62" s="29">
        <v>1</v>
      </c>
      <c r="E62" s="22">
        <v>17500</v>
      </c>
      <c r="F62" s="22">
        <v>17500</v>
      </c>
      <c r="G62" s="22">
        <f t="shared" si="0"/>
        <v>0</v>
      </c>
      <c r="H62" s="23" t="s">
        <v>258</v>
      </c>
      <c r="I62" s="23" t="s">
        <v>322</v>
      </c>
      <c r="J62" s="23" t="s">
        <v>25</v>
      </c>
      <c r="K62" s="23" t="s">
        <v>26</v>
      </c>
      <c r="L62" s="21">
        <v>10138100110</v>
      </c>
    </row>
    <row r="63" spans="1:12" s="24" customFormat="1" ht="29.25" customHeight="1" x14ac:dyDescent="0.25">
      <c r="A63" s="21">
        <v>61</v>
      </c>
      <c r="B63" s="58" t="s">
        <v>104</v>
      </c>
      <c r="C63" s="58"/>
      <c r="D63" s="29">
        <v>1</v>
      </c>
      <c r="E63" s="22">
        <v>25982</v>
      </c>
      <c r="F63" s="22">
        <v>25982</v>
      </c>
      <c r="G63" s="22">
        <f t="shared" si="0"/>
        <v>0</v>
      </c>
      <c r="H63" s="23" t="s">
        <v>259</v>
      </c>
      <c r="I63" s="23" t="s">
        <v>314</v>
      </c>
      <c r="J63" s="23" t="s">
        <v>25</v>
      </c>
      <c r="K63" s="23" t="s">
        <v>26</v>
      </c>
      <c r="L63" s="21" t="s">
        <v>185</v>
      </c>
    </row>
    <row r="64" spans="1:12" s="24" customFormat="1" ht="30" x14ac:dyDescent="0.25">
      <c r="A64" s="21">
        <v>62</v>
      </c>
      <c r="B64" s="58" t="s">
        <v>105</v>
      </c>
      <c r="C64" s="58"/>
      <c r="D64" s="29">
        <v>1</v>
      </c>
      <c r="E64" s="22">
        <v>11543</v>
      </c>
      <c r="F64" s="22">
        <v>11543</v>
      </c>
      <c r="G64" s="22">
        <f t="shared" si="0"/>
        <v>0</v>
      </c>
      <c r="H64" s="23" t="s">
        <v>260</v>
      </c>
      <c r="I64" s="23" t="s">
        <v>325</v>
      </c>
      <c r="J64" s="23" t="s">
        <v>25</v>
      </c>
      <c r="K64" s="23" t="s">
        <v>26</v>
      </c>
      <c r="L64" s="21">
        <v>10138100113</v>
      </c>
    </row>
    <row r="65" spans="1:12" s="24" customFormat="1" ht="30" customHeight="1" x14ac:dyDescent="0.25">
      <c r="A65" s="21">
        <v>63</v>
      </c>
      <c r="B65" s="58" t="s">
        <v>106</v>
      </c>
      <c r="C65" s="58"/>
      <c r="D65" s="29">
        <v>1</v>
      </c>
      <c r="E65" s="22">
        <v>7090</v>
      </c>
      <c r="F65" s="22">
        <v>7090</v>
      </c>
      <c r="G65" s="22">
        <f t="shared" si="0"/>
        <v>0</v>
      </c>
      <c r="H65" s="23" t="s">
        <v>261</v>
      </c>
      <c r="I65" s="23" t="s">
        <v>366</v>
      </c>
      <c r="J65" s="23" t="s">
        <v>25</v>
      </c>
      <c r="K65" s="23" t="s">
        <v>26</v>
      </c>
      <c r="L65" s="21" t="s">
        <v>186</v>
      </c>
    </row>
    <row r="66" spans="1:12" s="24" customFormat="1" ht="29.25" customHeight="1" x14ac:dyDescent="0.25">
      <c r="A66" s="21">
        <v>64</v>
      </c>
      <c r="B66" s="58" t="s">
        <v>107</v>
      </c>
      <c r="C66" s="58"/>
      <c r="D66" s="29">
        <v>1</v>
      </c>
      <c r="E66" s="22">
        <v>29000</v>
      </c>
      <c r="F66" s="22">
        <v>29000</v>
      </c>
      <c r="G66" s="22">
        <f t="shared" si="0"/>
        <v>0</v>
      </c>
      <c r="H66" s="23" t="s">
        <v>262</v>
      </c>
      <c r="I66" s="23" t="s">
        <v>296</v>
      </c>
      <c r="J66" s="23" t="s">
        <v>25</v>
      </c>
      <c r="K66" s="23" t="s">
        <v>26</v>
      </c>
      <c r="L66" s="21" t="s">
        <v>187</v>
      </c>
    </row>
    <row r="67" spans="1:12" s="24" customFormat="1" ht="15" customHeight="1" x14ac:dyDescent="0.25">
      <c r="A67" s="21">
        <v>65</v>
      </c>
      <c r="B67" s="58" t="s">
        <v>108</v>
      </c>
      <c r="C67" s="58"/>
      <c r="D67" s="29">
        <v>1</v>
      </c>
      <c r="E67" s="22">
        <v>31160</v>
      </c>
      <c r="F67" s="22">
        <v>31160</v>
      </c>
      <c r="G67" s="22">
        <f t="shared" ref="G67:G115" si="1">E67-F67</f>
        <v>0</v>
      </c>
      <c r="H67" s="23" t="s">
        <v>263</v>
      </c>
      <c r="I67" s="23" t="s">
        <v>309</v>
      </c>
      <c r="J67" s="23" t="s">
        <v>25</v>
      </c>
      <c r="K67" s="23" t="s">
        <v>26</v>
      </c>
      <c r="L67" s="21" t="s">
        <v>188</v>
      </c>
    </row>
    <row r="68" spans="1:12" s="24" customFormat="1" ht="45" customHeight="1" x14ac:dyDescent="0.25">
      <c r="A68" s="21">
        <v>66</v>
      </c>
      <c r="B68" s="58" t="s">
        <v>305</v>
      </c>
      <c r="C68" s="58"/>
      <c r="D68" s="29">
        <v>1</v>
      </c>
      <c r="E68" s="22">
        <v>52250</v>
      </c>
      <c r="F68" s="22">
        <v>13186.98</v>
      </c>
      <c r="G68" s="22">
        <f t="shared" si="1"/>
        <v>39063.020000000004</v>
      </c>
      <c r="H68" s="23" t="s">
        <v>264</v>
      </c>
      <c r="I68" s="23" t="s">
        <v>306</v>
      </c>
      <c r="J68" s="23" t="s">
        <v>25</v>
      </c>
      <c r="K68" s="23" t="s">
        <v>26</v>
      </c>
      <c r="L68" s="21" t="s">
        <v>189</v>
      </c>
    </row>
    <row r="69" spans="1:12" s="24" customFormat="1" ht="30" x14ac:dyDescent="0.25">
      <c r="A69" s="21">
        <v>67</v>
      </c>
      <c r="B69" s="58" t="s">
        <v>109</v>
      </c>
      <c r="C69" s="58"/>
      <c r="D69" s="29">
        <v>1</v>
      </c>
      <c r="E69" s="22">
        <v>53099</v>
      </c>
      <c r="F69" s="22">
        <v>53099</v>
      </c>
      <c r="G69" s="22">
        <f t="shared" si="1"/>
        <v>0</v>
      </c>
      <c r="H69" s="23" t="s">
        <v>265</v>
      </c>
      <c r="I69" s="23" t="s">
        <v>315</v>
      </c>
      <c r="J69" s="23" t="s">
        <v>25</v>
      </c>
      <c r="K69" s="23" t="s">
        <v>26</v>
      </c>
      <c r="L69" s="21" t="s">
        <v>190</v>
      </c>
    </row>
    <row r="70" spans="1:12" s="24" customFormat="1" ht="31.5" customHeight="1" x14ac:dyDescent="0.25">
      <c r="A70" s="21">
        <v>68</v>
      </c>
      <c r="B70" s="58" t="s">
        <v>110</v>
      </c>
      <c r="C70" s="58"/>
      <c r="D70" s="29">
        <v>1</v>
      </c>
      <c r="E70" s="22">
        <v>13500</v>
      </c>
      <c r="F70" s="22">
        <v>13500</v>
      </c>
      <c r="G70" s="22">
        <f t="shared" si="1"/>
        <v>0</v>
      </c>
      <c r="H70" s="23" t="s">
        <v>253</v>
      </c>
      <c r="I70" s="23" t="s">
        <v>321</v>
      </c>
      <c r="J70" s="23" t="s">
        <v>25</v>
      </c>
      <c r="K70" s="23" t="s">
        <v>26</v>
      </c>
      <c r="L70" s="21">
        <v>10138100107</v>
      </c>
    </row>
    <row r="71" spans="1:12" s="24" customFormat="1" ht="15" customHeight="1" x14ac:dyDescent="0.25">
      <c r="A71" s="21">
        <v>69</v>
      </c>
      <c r="B71" s="58" t="s">
        <v>111</v>
      </c>
      <c r="C71" s="58"/>
      <c r="D71" s="29">
        <v>1</v>
      </c>
      <c r="E71" s="22">
        <v>8000</v>
      </c>
      <c r="F71" s="22"/>
      <c r="G71" s="22">
        <f t="shared" si="1"/>
        <v>8000</v>
      </c>
      <c r="H71" s="23" t="s">
        <v>266</v>
      </c>
      <c r="I71" s="23" t="s">
        <v>317</v>
      </c>
      <c r="J71" s="23" t="s">
        <v>25</v>
      </c>
      <c r="K71" s="23" t="s">
        <v>26</v>
      </c>
      <c r="L71" s="21" t="s">
        <v>191</v>
      </c>
    </row>
    <row r="72" spans="1:12" s="24" customFormat="1" ht="15" customHeight="1" x14ac:dyDescent="0.25">
      <c r="A72" s="21">
        <v>70</v>
      </c>
      <c r="B72" s="58" t="s">
        <v>112</v>
      </c>
      <c r="C72" s="58"/>
      <c r="D72" s="29">
        <v>1</v>
      </c>
      <c r="E72" s="22">
        <v>36900</v>
      </c>
      <c r="F72" s="22">
        <v>36900</v>
      </c>
      <c r="G72" s="22">
        <f t="shared" si="1"/>
        <v>0</v>
      </c>
      <c r="H72" s="23" t="s">
        <v>267</v>
      </c>
      <c r="I72" s="23" t="s">
        <v>310</v>
      </c>
      <c r="J72" s="23" t="s">
        <v>25</v>
      </c>
      <c r="K72" s="23" t="s">
        <v>26</v>
      </c>
      <c r="L72" s="21" t="s">
        <v>192</v>
      </c>
    </row>
    <row r="73" spans="1:12" s="24" customFormat="1" ht="30" x14ac:dyDescent="0.25">
      <c r="A73" s="21">
        <v>71</v>
      </c>
      <c r="B73" s="58" t="s">
        <v>113</v>
      </c>
      <c r="C73" s="58"/>
      <c r="D73" s="29">
        <v>1</v>
      </c>
      <c r="E73" s="22">
        <v>14000</v>
      </c>
      <c r="F73" s="22">
        <v>14000</v>
      </c>
      <c r="G73" s="22">
        <f t="shared" si="1"/>
        <v>0</v>
      </c>
      <c r="H73" s="23" t="s">
        <v>268</v>
      </c>
      <c r="I73" s="23" t="s">
        <v>316</v>
      </c>
      <c r="J73" s="23" t="s">
        <v>25</v>
      </c>
      <c r="K73" s="23" t="s">
        <v>26</v>
      </c>
      <c r="L73" s="21">
        <v>10138100088</v>
      </c>
    </row>
    <row r="74" spans="1:12" s="24" customFormat="1" ht="15" customHeight="1" x14ac:dyDescent="0.25">
      <c r="A74" s="21">
        <v>72</v>
      </c>
      <c r="B74" s="58" t="s">
        <v>91</v>
      </c>
      <c r="C74" s="58"/>
      <c r="D74" s="29">
        <v>1</v>
      </c>
      <c r="E74" s="22">
        <v>131040</v>
      </c>
      <c r="F74" s="22">
        <v>14040</v>
      </c>
      <c r="G74" s="22">
        <f t="shared" si="1"/>
        <v>117000</v>
      </c>
      <c r="H74" s="23" t="s">
        <v>253</v>
      </c>
      <c r="I74" s="23" t="s">
        <v>341</v>
      </c>
      <c r="J74" s="23" t="s">
        <v>25</v>
      </c>
      <c r="K74" s="23" t="s">
        <v>26</v>
      </c>
      <c r="L74" s="21" t="s">
        <v>193</v>
      </c>
    </row>
    <row r="75" spans="1:12" s="24" customFormat="1" ht="31.5" customHeight="1" x14ac:dyDescent="0.25">
      <c r="A75" s="21">
        <v>73</v>
      </c>
      <c r="B75" s="58" t="s">
        <v>91</v>
      </c>
      <c r="C75" s="58"/>
      <c r="D75" s="29">
        <v>1</v>
      </c>
      <c r="E75" s="22">
        <v>69160</v>
      </c>
      <c r="F75" s="22">
        <v>69160</v>
      </c>
      <c r="G75" s="22">
        <f t="shared" si="1"/>
        <v>0</v>
      </c>
      <c r="H75" s="23" t="s">
        <v>269</v>
      </c>
      <c r="I75" s="23" t="s">
        <v>326</v>
      </c>
      <c r="J75" s="23" t="s">
        <v>25</v>
      </c>
      <c r="K75" s="23" t="s">
        <v>26</v>
      </c>
      <c r="L75" s="21">
        <v>10138100114</v>
      </c>
    </row>
    <row r="76" spans="1:12" s="24" customFormat="1" ht="15" customHeight="1" x14ac:dyDescent="0.25">
      <c r="A76" s="21">
        <v>74</v>
      </c>
      <c r="B76" s="58" t="s">
        <v>91</v>
      </c>
      <c r="C76" s="58"/>
      <c r="D76" s="29">
        <v>1</v>
      </c>
      <c r="E76" s="22">
        <v>101920</v>
      </c>
      <c r="F76" s="22">
        <v>13589.36</v>
      </c>
      <c r="G76" s="22">
        <f t="shared" si="1"/>
        <v>88330.64</v>
      </c>
      <c r="H76" s="23" t="s">
        <v>270</v>
      </c>
      <c r="I76" s="23" t="s">
        <v>324</v>
      </c>
      <c r="J76" s="23" t="s">
        <v>25</v>
      </c>
      <c r="K76" s="23" t="s">
        <v>26</v>
      </c>
      <c r="L76" s="21" t="s">
        <v>194</v>
      </c>
    </row>
    <row r="77" spans="1:12" s="24" customFormat="1" ht="32.25" customHeight="1" x14ac:dyDescent="0.25">
      <c r="A77" s="21">
        <v>75</v>
      </c>
      <c r="B77" s="58" t="s">
        <v>114</v>
      </c>
      <c r="C77" s="58"/>
      <c r="D77" s="29">
        <v>1</v>
      </c>
      <c r="E77" s="22">
        <v>14238</v>
      </c>
      <c r="F77" s="22">
        <v>14238</v>
      </c>
      <c r="G77" s="22">
        <f t="shared" si="1"/>
        <v>0</v>
      </c>
      <c r="H77" s="23" t="s">
        <v>271</v>
      </c>
      <c r="I77" s="23" t="s">
        <v>323</v>
      </c>
      <c r="J77" s="23" t="s">
        <v>25</v>
      </c>
      <c r="K77" s="23" t="s">
        <v>26</v>
      </c>
      <c r="L77" s="21">
        <v>10138100111</v>
      </c>
    </row>
    <row r="78" spans="1:12" s="24" customFormat="1" ht="31.5" customHeight="1" x14ac:dyDescent="0.25">
      <c r="A78" s="21">
        <v>76</v>
      </c>
      <c r="B78" s="58" t="s">
        <v>115</v>
      </c>
      <c r="C78" s="58"/>
      <c r="D78" s="29">
        <v>1</v>
      </c>
      <c r="E78" s="22">
        <v>98800</v>
      </c>
      <c r="F78" s="22">
        <v>82333.5</v>
      </c>
      <c r="G78" s="22">
        <f t="shared" si="1"/>
        <v>16466.5</v>
      </c>
      <c r="H78" s="23" t="s">
        <v>272</v>
      </c>
      <c r="I78" s="23" t="s">
        <v>297</v>
      </c>
      <c r="J78" s="23" t="s">
        <v>25</v>
      </c>
      <c r="K78" s="23" t="s">
        <v>26</v>
      </c>
      <c r="L78" s="21" t="s">
        <v>195</v>
      </c>
    </row>
    <row r="79" spans="1:12" s="24" customFormat="1" ht="35.25" customHeight="1" x14ac:dyDescent="0.25">
      <c r="A79" s="21">
        <v>77</v>
      </c>
      <c r="B79" s="58" t="s">
        <v>116</v>
      </c>
      <c r="C79" s="58"/>
      <c r="D79" s="29">
        <v>1</v>
      </c>
      <c r="E79" s="22">
        <v>83000</v>
      </c>
      <c r="F79" s="22">
        <v>23977.72</v>
      </c>
      <c r="G79" s="22">
        <f t="shared" si="1"/>
        <v>59022.28</v>
      </c>
      <c r="H79" s="23" t="s">
        <v>273</v>
      </c>
      <c r="I79" s="23" t="s">
        <v>295</v>
      </c>
      <c r="J79" s="23" t="s">
        <v>25</v>
      </c>
      <c r="K79" s="23" t="s">
        <v>26</v>
      </c>
      <c r="L79" s="21" t="s">
        <v>196</v>
      </c>
    </row>
    <row r="80" spans="1:12" s="24" customFormat="1" ht="33.75" customHeight="1" x14ac:dyDescent="0.25">
      <c r="A80" s="21">
        <v>78</v>
      </c>
      <c r="B80" s="58" t="s">
        <v>117</v>
      </c>
      <c r="C80" s="58"/>
      <c r="D80" s="29">
        <v>1</v>
      </c>
      <c r="E80" s="22">
        <v>200000</v>
      </c>
      <c r="F80" s="22">
        <v>72222.28</v>
      </c>
      <c r="G80" s="22">
        <f t="shared" si="1"/>
        <v>127777.72</v>
      </c>
      <c r="H80" s="23" t="s">
        <v>274</v>
      </c>
      <c r="I80" s="23" t="s">
        <v>318</v>
      </c>
      <c r="J80" s="23" t="s">
        <v>25</v>
      </c>
      <c r="K80" s="23" t="s">
        <v>26</v>
      </c>
      <c r="L80" s="21" t="s">
        <v>197</v>
      </c>
    </row>
    <row r="81" spans="1:12" s="24" customFormat="1" ht="28.5" customHeight="1" x14ac:dyDescent="0.25">
      <c r="A81" s="21">
        <v>79</v>
      </c>
      <c r="B81" s="58" t="s">
        <v>118</v>
      </c>
      <c r="C81" s="58"/>
      <c r="D81" s="29">
        <v>1</v>
      </c>
      <c r="E81" s="22">
        <v>68000</v>
      </c>
      <c r="F81" s="22">
        <v>20777.900000000001</v>
      </c>
      <c r="G81" s="22">
        <f t="shared" si="1"/>
        <v>47222.1</v>
      </c>
      <c r="H81" s="23" t="s">
        <v>275</v>
      </c>
      <c r="I81" s="23" t="s">
        <v>299</v>
      </c>
      <c r="J81" s="23" t="s">
        <v>25</v>
      </c>
      <c r="K81" s="23" t="s">
        <v>26</v>
      </c>
      <c r="L81" s="21" t="s">
        <v>198</v>
      </c>
    </row>
    <row r="82" spans="1:12" s="24" customFormat="1" ht="30" customHeight="1" x14ac:dyDescent="0.25">
      <c r="A82" s="21">
        <v>80</v>
      </c>
      <c r="B82" s="58" t="s">
        <v>118</v>
      </c>
      <c r="C82" s="58"/>
      <c r="D82" s="29">
        <v>1</v>
      </c>
      <c r="E82" s="22">
        <v>88693.5</v>
      </c>
      <c r="F82" s="22">
        <v>27100.7</v>
      </c>
      <c r="G82" s="22">
        <f t="shared" si="1"/>
        <v>61592.800000000003</v>
      </c>
      <c r="H82" s="23" t="s">
        <v>275</v>
      </c>
      <c r="I82" s="23" t="s">
        <v>300</v>
      </c>
      <c r="J82" s="23" t="s">
        <v>25</v>
      </c>
      <c r="K82" s="23" t="s">
        <v>26</v>
      </c>
      <c r="L82" s="21" t="s">
        <v>199</v>
      </c>
    </row>
    <row r="83" spans="1:12" s="24" customFormat="1" ht="30" customHeight="1" x14ac:dyDescent="0.25">
      <c r="A83" s="21">
        <v>81</v>
      </c>
      <c r="B83" s="58" t="s">
        <v>119</v>
      </c>
      <c r="C83" s="58"/>
      <c r="D83" s="29">
        <v>1</v>
      </c>
      <c r="E83" s="22">
        <v>88693.5</v>
      </c>
      <c r="F83" s="22">
        <v>27100.7</v>
      </c>
      <c r="G83" s="22">
        <f t="shared" si="1"/>
        <v>61592.800000000003</v>
      </c>
      <c r="H83" s="23" t="s">
        <v>275</v>
      </c>
      <c r="I83" s="23" t="s">
        <v>301</v>
      </c>
      <c r="J83" s="23" t="s">
        <v>25</v>
      </c>
      <c r="K83" s="23" t="s">
        <v>26</v>
      </c>
      <c r="L83" s="21" t="s">
        <v>200</v>
      </c>
    </row>
    <row r="84" spans="1:12" s="24" customFormat="1" ht="15" customHeight="1" x14ac:dyDescent="0.25">
      <c r="A84" s="21">
        <v>82</v>
      </c>
      <c r="B84" s="58" t="s">
        <v>118</v>
      </c>
      <c r="C84" s="58"/>
      <c r="D84" s="29">
        <v>1</v>
      </c>
      <c r="E84" s="22">
        <v>50000</v>
      </c>
      <c r="F84" s="22">
        <v>12222.32</v>
      </c>
      <c r="G84" s="22">
        <f t="shared" si="1"/>
        <v>37777.68</v>
      </c>
      <c r="H84" s="23" t="s">
        <v>276</v>
      </c>
      <c r="I84" s="23" t="s">
        <v>346</v>
      </c>
      <c r="J84" s="23" t="s">
        <v>25</v>
      </c>
      <c r="K84" s="23" t="s">
        <v>26</v>
      </c>
      <c r="L84" s="21" t="s">
        <v>201</v>
      </c>
    </row>
    <row r="85" spans="1:12" s="24" customFormat="1" ht="58.5" customHeight="1" x14ac:dyDescent="0.25">
      <c r="A85" s="21">
        <v>83</v>
      </c>
      <c r="B85" s="58" t="s">
        <v>120</v>
      </c>
      <c r="C85" s="58"/>
      <c r="D85" s="29">
        <v>1</v>
      </c>
      <c r="E85" s="22">
        <v>85000</v>
      </c>
      <c r="F85" s="22">
        <v>85000</v>
      </c>
      <c r="G85" s="22">
        <f t="shared" si="1"/>
        <v>0</v>
      </c>
      <c r="H85" s="23" t="s">
        <v>277</v>
      </c>
      <c r="I85" s="23" t="s">
        <v>311</v>
      </c>
      <c r="J85" s="23" t="s">
        <v>25</v>
      </c>
      <c r="K85" s="23" t="s">
        <v>26</v>
      </c>
      <c r="L85" s="21" t="s">
        <v>202</v>
      </c>
    </row>
    <row r="86" spans="1:12" s="24" customFormat="1" ht="45.75" customHeight="1" x14ac:dyDescent="0.25">
      <c r="A86" s="21">
        <v>84</v>
      </c>
      <c r="B86" s="58" t="s">
        <v>121</v>
      </c>
      <c r="C86" s="58"/>
      <c r="D86" s="29">
        <v>1</v>
      </c>
      <c r="E86" s="22">
        <v>90450</v>
      </c>
      <c r="F86" s="22">
        <v>90450</v>
      </c>
      <c r="G86" s="22">
        <f t="shared" si="1"/>
        <v>0</v>
      </c>
      <c r="H86" s="23" t="s">
        <v>277</v>
      </c>
      <c r="I86" s="23" t="s">
        <v>312</v>
      </c>
      <c r="J86" s="23" t="s">
        <v>25</v>
      </c>
      <c r="K86" s="23" t="s">
        <v>26</v>
      </c>
      <c r="L86" s="21" t="s">
        <v>203</v>
      </c>
    </row>
    <row r="87" spans="1:12" s="24" customFormat="1" ht="33" customHeight="1" x14ac:dyDescent="0.25">
      <c r="A87" s="21">
        <v>85</v>
      </c>
      <c r="B87" s="58" t="s">
        <v>122</v>
      </c>
      <c r="C87" s="58"/>
      <c r="D87" s="29">
        <v>1</v>
      </c>
      <c r="E87" s="22">
        <v>181000</v>
      </c>
      <c r="F87" s="22">
        <v>5027.78</v>
      </c>
      <c r="G87" s="22">
        <f t="shared" si="1"/>
        <v>175972.22</v>
      </c>
      <c r="H87" s="23" t="s">
        <v>278</v>
      </c>
      <c r="I87" s="23" t="s">
        <v>328</v>
      </c>
      <c r="J87" s="23" t="s">
        <v>25</v>
      </c>
      <c r="K87" s="23" t="s">
        <v>26</v>
      </c>
      <c r="L87" s="21" t="s">
        <v>204</v>
      </c>
    </row>
    <row r="88" spans="1:12" s="24" customFormat="1" ht="45" customHeight="1" x14ac:dyDescent="0.25">
      <c r="A88" s="21">
        <v>86</v>
      </c>
      <c r="B88" s="58" t="s">
        <v>123</v>
      </c>
      <c r="C88" s="58"/>
      <c r="D88" s="29">
        <v>1</v>
      </c>
      <c r="E88" s="22">
        <v>531800</v>
      </c>
      <c r="F88" s="22">
        <v>2954.44</v>
      </c>
      <c r="G88" s="22">
        <f t="shared" si="1"/>
        <v>528845.56000000006</v>
      </c>
      <c r="H88" s="23" t="s">
        <v>278</v>
      </c>
      <c r="I88" s="23" t="s">
        <v>342</v>
      </c>
      <c r="J88" s="23" t="s">
        <v>25</v>
      </c>
      <c r="K88" s="23" t="s">
        <v>26</v>
      </c>
      <c r="L88" s="21" t="s">
        <v>205</v>
      </c>
    </row>
    <row r="89" spans="1:12" s="24" customFormat="1" ht="33.75" customHeight="1" x14ac:dyDescent="0.25">
      <c r="A89" s="21">
        <v>87</v>
      </c>
      <c r="B89" s="58" t="s">
        <v>319</v>
      </c>
      <c r="C89" s="58"/>
      <c r="D89" s="29">
        <v>1</v>
      </c>
      <c r="E89" s="22">
        <v>187999.98</v>
      </c>
      <c r="F89" s="22">
        <v>12533.28</v>
      </c>
      <c r="G89" s="22">
        <f t="shared" si="1"/>
        <v>175466.7</v>
      </c>
      <c r="H89" s="23" t="s">
        <v>279</v>
      </c>
      <c r="I89" s="23" t="s">
        <v>329</v>
      </c>
      <c r="J89" s="23" t="s">
        <v>25</v>
      </c>
      <c r="K89" s="23" t="s">
        <v>26</v>
      </c>
      <c r="L89" s="21" t="s">
        <v>206</v>
      </c>
    </row>
    <row r="90" spans="1:12" s="24" customFormat="1" ht="42" customHeight="1" x14ac:dyDescent="0.25">
      <c r="A90" s="21">
        <v>88</v>
      </c>
      <c r="B90" s="58" t="s">
        <v>320</v>
      </c>
      <c r="C90" s="58"/>
      <c r="D90" s="29">
        <v>1</v>
      </c>
      <c r="E90" s="22">
        <v>187999.98</v>
      </c>
      <c r="F90" s="22">
        <v>12533.28</v>
      </c>
      <c r="G90" s="22">
        <f t="shared" si="1"/>
        <v>175466.7</v>
      </c>
      <c r="H90" s="23" t="s">
        <v>279</v>
      </c>
      <c r="I90" s="23" t="s">
        <v>330</v>
      </c>
      <c r="J90" s="23" t="s">
        <v>25</v>
      </c>
      <c r="K90" s="23" t="s">
        <v>26</v>
      </c>
      <c r="L90" s="21" t="s">
        <v>207</v>
      </c>
    </row>
    <row r="91" spans="1:12" s="24" customFormat="1" ht="45" customHeight="1" x14ac:dyDescent="0.25">
      <c r="A91" s="21">
        <v>89</v>
      </c>
      <c r="B91" s="58" t="s">
        <v>331</v>
      </c>
      <c r="C91" s="58"/>
      <c r="D91" s="29">
        <v>1</v>
      </c>
      <c r="E91" s="22">
        <v>187999.98</v>
      </c>
      <c r="F91" s="22">
        <v>12533.28</v>
      </c>
      <c r="G91" s="22">
        <f t="shared" si="1"/>
        <v>175466.7</v>
      </c>
      <c r="H91" s="23" t="s">
        <v>279</v>
      </c>
      <c r="I91" s="23" t="s">
        <v>332</v>
      </c>
      <c r="J91" s="23" t="s">
        <v>25</v>
      </c>
      <c r="K91" s="23" t="s">
        <v>26</v>
      </c>
      <c r="L91" s="21" t="s">
        <v>208</v>
      </c>
    </row>
    <row r="92" spans="1:12" s="24" customFormat="1" ht="44.25" customHeight="1" x14ac:dyDescent="0.25">
      <c r="A92" s="21">
        <v>90</v>
      </c>
      <c r="B92" s="58" t="s">
        <v>333</v>
      </c>
      <c r="C92" s="58"/>
      <c r="D92" s="29">
        <v>1</v>
      </c>
      <c r="E92" s="22">
        <v>187999.98</v>
      </c>
      <c r="F92" s="22">
        <v>12533.28</v>
      </c>
      <c r="G92" s="22">
        <f t="shared" si="1"/>
        <v>175466.7</v>
      </c>
      <c r="H92" s="23" t="s">
        <v>279</v>
      </c>
      <c r="I92" s="23" t="s">
        <v>334</v>
      </c>
      <c r="J92" s="23" t="s">
        <v>25</v>
      </c>
      <c r="K92" s="23" t="s">
        <v>26</v>
      </c>
      <c r="L92" s="21" t="s">
        <v>209</v>
      </c>
    </row>
    <row r="93" spans="1:12" s="24" customFormat="1" ht="30" customHeight="1" x14ac:dyDescent="0.25">
      <c r="A93" s="21">
        <v>91</v>
      </c>
      <c r="B93" s="58" t="s">
        <v>335</v>
      </c>
      <c r="C93" s="58"/>
      <c r="D93" s="29">
        <v>1</v>
      </c>
      <c r="E93" s="22">
        <v>125333.32</v>
      </c>
      <c r="F93" s="22">
        <v>8355.6</v>
      </c>
      <c r="G93" s="22">
        <f t="shared" si="1"/>
        <v>116977.72</v>
      </c>
      <c r="H93" s="23" t="s">
        <v>279</v>
      </c>
      <c r="I93" s="23" t="s">
        <v>336</v>
      </c>
      <c r="J93" s="23" t="s">
        <v>25</v>
      </c>
      <c r="K93" s="23" t="s">
        <v>26</v>
      </c>
      <c r="L93" s="21" t="s">
        <v>210</v>
      </c>
    </row>
    <row r="94" spans="1:12" s="24" customFormat="1" ht="48.75" customHeight="1" x14ac:dyDescent="0.25">
      <c r="A94" s="21">
        <v>92</v>
      </c>
      <c r="B94" s="58" t="s">
        <v>337</v>
      </c>
      <c r="C94" s="58"/>
      <c r="D94" s="29">
        <v>1</v>
      </c>
      <c r="E94" s="22">
        <v>125333.32</v>
      </c>
      <c r="F94" s="22">
        <v>8355.6</v>
      </c>
      <c r="G94" s="22">
        <f t="shared" si="1"/>
        <v>116977.72</v>
      </c>
      <c r="H94" s="23" t="s">
        <v>279</v>
      </c>
      <c r="I94" s="23" t="s">
        <v>338</v>
      </c>
      <c r="J94" s="23" t="s">
        <v>25</v>
      </c>
      <c r="K94" s="23" t="s">
        <v>26</v>
      </c>
      <c r="L94" s="21" t="s">
        <v>211</v>
      </c>
    </row>
    <row r="95" spans="1:12" s="24" customFormat="1" ht="28.5" customHeight="1" x14ac:dyDescent="0.25">
      <c r="A95" s="21">
        <v>93</v>
      </c>
      <c r="B95" s="58" t="s">
        <v>339</v>
      </c>
      <c r="C95" s="58"/>
      <c r="D95" s="29">
        <v>1</v>
      </c>
      <c r="E95" s="22">
        <v>125333.32</v>
      </c>
      <c r="F95" s="22">
        <v>8355.6</v>
      </c>
      <c r="G95" s="22">
        <f t="shared" si="1"/>
        <v>116977.72</v>
      </c>
      <c r="H95" s="23" t="s">
        <v>279</v>
      </c>
      <c r="I95" s="23" t="s">
        <v>340</v>
      </c>
      <c r="J95" s="23" t="s">
        <v>25</v>
      </c>
      <c r="K95" s="23" t="s">
        <v>26</v>
      </c>
      <c r="L95" s="21" t="s">
        <v>212</v>
      </c>
    </row>
    <row r="96" spans="1:12" s="24" customFormat="1" ht="15" customHeight="1" x14ac:dyDescent="0.25">
      <c r="A96" s="21">
        <v>94</v>
      </c>
      <c r="B96" s="58" t="s">
        <v>124</v>
      </c>
      <c r="C96" s="58"/>
      <c r="D96" s="29">
        <v>1</v>
      </c>
      <c r="E96" s="22">
        <v>1445000</v>
      </c>
      <c r="F96" s="22">
        <v>1445000</v>
      </c>
      <c r="G96" s="22">
        <f t="shared" si="1"/>
        <v>0</v>
      </c>
      <c r="H96" s="23" t="s">
        <v>280</v>
      </c>
      <c r="I96" s="23" t="s">
        <v>298</v>
      </c>
      <c r="J96" s="23" t="s">
        <v>25</v>
      </c>
      <c r="K96" s="23" t="s">
        <v>26</v>
      </c>
      <c r="L96" s="21" t="s">
        <v>213</v>
      </c>
    </row>
    <row r="97" spans="1:12" s="24" customFormat="1" ht="15" customHeight="1" x14ac:dyDescent="0.25">
      <c r="A97" s="21">
        <v>95</v>
      </c>
      <c r="B97" s="58" t="s">
        <v>125</v>
      </c>
      <c r="C97" s="58"/>
      <c r="D97" s="29">
        <v>1</v>
      </c>
      <c r="E97" s="22">
        <v>20400</v>
      </c>
      <c r="F97" s="22">
        <v>20400</v>
      </c>
      <c r="G97" s="22">
        <f t="shared" si="1"/>
        <v>0</v>
      </c>
      <c r="H97" s="23" t="s">
        <v>281</v>
      </c>
      <c r="I97" s="23" t="s">
        <v>294</v>
      </c>
      <c r="J97" s="23" t="s">
        <v>25</v>
      </c>
      <c r="K97" s="23" t="s">
        <v>26</v>
      </c>
      <c r="L97" s="21" t="s">
        <v>214</v>
      </c>
    </row>
    <row r="98" spans="1:12" s="24" customFormat="1" ht="65.25" customHeight="1" x14ac:dyDescent="0.25">
      <c r="A98" s="21">
        <v>96</v>
      </c>
      <c r="B98" s="58" t="s">
        <v>126</v>
      </c>
      <c r="C98" s="58"/>
      <c r="D98" s="29">
        <v>1</v>
      </c>
      <c r="E98" s="22">
        <v>12033.6</v>
      </c>
      <c r="F98" s="22">
        <v>0</v>
      </c>
      <c r="G98" s="22">
        <f t="shared" si="1"/>
        <v>12033.6</v>
      </c>
      <c r="H98" s="23" t="s">
        <v>282</v>
      </c>
      <c r="I98" s="23" t="s">
        <v>370</v>
      </c>
      <c r="J98" s="23" t="s">
        <v>25</v>
      </c>
      <c r="K98" s="23" t="s">
        <v>26</v>
      </c>
      <c r="L98" s="21" t="s">
        <v>215</v>
      </c>
    </row>
    <row r="99" spans="1:12" s="24" customFormat="1" ht="47.25" customHeight="1" x14ac:dyDescent="0.25">
      <c r="A99" s="21">
        <v>97</v>
      </c>
      <c r="B99" s="58" t="s">
        <v>127</v>
      </c>
      <c r="C99" s="58"/>
      <c r="D99" s="29">
        <v>30</v>
      </c>
      <c r="E99" s="22">
        <v>21981.599999999999</v>
      </c>
      <c r="F99" s="22">
        <v>0</v>
      </c>
      <c r="G99" s="22">
        <f t="shared" si="1"/>
        <v>21981.599999999999</v>
      </c>
      <c r="H99" s="23" t="s">
        <v>282</v>
      </c>
      <c r="I99" s="23" t="s">
        <v>370</v>
      </c>
      <c r="J99" s="23" t="s">
        <v>25</v>
      </c>
      <c r="K99" s="23" t="s">
        <v>26</v>
      </c>
      <c r="L99" s="21"/>
    </row>
    <row r="100" spans="1:12" s="24" customFormat="1" ht="47.25" customHeight="1" x14ac:dyDescent="0.25">
      <c r="A100" s="21">
        <v>98</v>
      </c>
      <c r="B100" s="58" t="s">
        <v>128</v>
      </c>
      <c r="C100" s="58"/>
      <c r="D100" s="29">
        <v>1</v>
      </c>
      <c r="E100" s="22">
        <v>7747.2</v>
      </c>
      <c r="F100" s="22">
        <v>0</v>
      </c>
      <c r="G100" s="22">
        <f t="shared" si="1"/>
        <v>7747.2</v>
      </c>
      <c r="H100" s="23" t="s">
        <v>282</v>
      </c>
      <c r="I100" s="23" t="s">
        <v>370</v>
      </c>
      <c r="J100" s="23" t="s">
        <v>25</v>
      </c>
      <c r="K100" s="23" t="s">
        <v>26</v>
      </c>
      <c r="L100" s="21" t="s">
        <v>216</v>
      </c>
    </row>
    <row r="101" spans="1:12" s="24" customFormat="1" ht="47.25" customHeight="1" x14ac:dyDescent="0.25">
      <c r="A101" s="21">
        <v>99</v>
      </c>
      <c r="B101" s="58" t="s">
        <v>129</v>
      </c>
      <c r="C101" s="58"/>
      <c r="D101" s="29">
        <v>4</v>
      </c>
      <c r="E101" s="22">
        <v>6373.2</v>
      </c>
      <c r="F101" s="22">
        <v>0</v>
      </c>
      <c r="G101" s="22">
        <f t="shared" si="1"/>
        <v>6373.2</v>
      </c>
      <c r="H101" s="23" t="s">
        <v>282</v>
      </c>
      <c r="I101" s="23" t="s">
        <v>370</v>
      </c>
      <c r="J101" s="23" t="s">
        <v>25</v>
      </c>
      <c r="K101" s="23" t="s">
        <v>26</v>
      </c>
      <c r="L101" s="21"/>
    </row>
    <row r="102" spans="1:12" s="24" customFormat="1" ht="47.25" customHeight="1" x14ac:dyDescent="0.25">
      <c r="A102" s="21">
        <v>100</v>
      </c>
      <c r="B102" s="60" t="s">
        <v>130</v>
      </c>
      <c r="C102" s="60"/>
      <c r="D102" s="29">
        <v>1</v>
      </c>
      <c r="E102" s="25">
        <v>9294</v>
      </c>
      <c r="F102" s="25">
        <v>0</v>
      </c>
      <c r="G102" s="25">
        <f t="shared" si="1"/>
        <v>9294</v>
      </c>
      <c r="H102" s="26" t="s">
        <v>282</v>
      </c>
      <c r="I102" s="23" t="s">
        <v>370</v>
      </c>
      <c r="J102" s="23" t="s">
        <v>25</v>
      </c>
      <c r="K102" s="26" t="s">
        <v>26</v>
      </c>
      <c r="L102" s="27" t="s">
        <v>217</v>
      </c>
    </row>
    <row r="103" spans="1:12" s="24" customFormat="1" ht="57" customHeight="1" x14ac:dyDescent="0.25">
      <c r="A103" s="21">
        <v>101</v>
      </c>
      <c r="B103" s="59" t="s">
        <v>283</v>
      </c>
      <c r="C103" s="59"/>
      <c r="D103" s="30">
        <v>7</v>
      </c>
      <c r="E103" s="22">
        <v>70000</v>
      </c>
      <c r="F103" s="22">
        <v>0</v>
      </c>
      <c r="G103" s="22">
        <f t="shared" si="1"/>
        <v>70000</v>
      </c>
      <c r="H103" s="23" t="s">
        <v>282</v>
      </c>
      <c r="I103" s="23" t="s">
        <v>368</v>
      </c>
      <c r="J103" s="23" t="s">
        <v>25</v>
      </c>
      <c r="K103" s="26" t="s">
        <v>26</v>
      </c>
      <c r="L103" s="21">
        <v>10852100001</v>
      </c>
    </row>
    <row r="104" spans="1:12" s="24" customFormat="1" ht="63" customHeight="1" x14ac:dyDescent="0.25">
      <c r="A104" s="21">
        <v>102</v>
      </c>
      <c r="B104" s="59" t="s">
        <v>284</v>
      </c>
      <c r="C104" s="59"/>
      <c r="D104" s="30">
        <v>7</v>
      </c>
      <c r="E104" s="22">
        <v>14000</v>
      </c>
      <c r="F104" s="22">
        <v>0</v>
      </c>
      <c r="G104" s="22">
        <f t="shared" si="1"/>
        <v>14000</v>
      </c>
      <c r="H104" s="26" t="s">
        <v>282</v>
      </c>
      <c r="I104" s="23" t="s">
        <v>368</v>
      </c>
      <c r="J104" s="23" t="s">
        <v>25</v>
      </c>
      <c r="K104" s="26" t="s">
        <v>26</v>
      </c>
      <c r="L104" s="21">
        <v>10852100002</v>
      </c>
    </row>
    <row r="105" spans="1:12" s="24" customFormat="1" ht="63" customHeight="1" x14ac:dyDescent="0.25">
      <c r="A105" s="21">
        <v>103</v>
      </c>
      <c r="B105" s="59" t="s">
        <v>285</v>
      </c>
      <c r="C105" s="59"/>
      <c r="D105" s="30">
        <v>1</v>
      </c>
      <c r="E105" s="22">
        <v>25000</v>
      </c>
      <c r="F105" s="22">
        <v>0</v>
      </c>
      <c r="G105" s="22">
        <f t="shared" si="1"/>
        <v>25000</v>
      </c>
      <c r="H105" s="23" t="s">
        <v>282</v>
      </c>
      <c r="I105" s="23" t="s">
        <v>368</v>
      </c>
      <c r="J105" s="23" t="s">
        <v>25</v>
      </c>
      <c r="K105" s="26" t="s">
        <v>26</v>
      </c>
      <c r="L105" s="21">
        <v>10852100003</v>
      </c>
    </row>
    <row r="106" spans="1:12" s="24" customFormat="1" ht="63" customHeight="1" x14ac:dyDescent="0.25">
      <c r="A106" s="21">
        <v>104</v>
      </c>
      <c r="B106" s="59" t="s">
        <v>286</v>
      </c>
      <c r="C106" s="59"/>
      <c r="D106" s="30">
        <v>1</v>
      </c>
      <c r="E106" s="22">
        <v>7500</v>
      </c>
      <c r="F106" s="22">
        <v>0</v>
      </c>
      <c r="G106" s="22">
        <f t="shared" si="1"/>
        <v>7500</v>
      </c>
      <c r="H106" s="26" t="s">
        <v>282</v>
      </c>
      <c r="I106" s="23" t="s">
        <v>368</v>
      </c>
      <c r="J106" s="23" t="s">
        <v>25</v>
      </c>
      <c r="K106" s="26" t="s">
        <v>26</v>
      </c>
      <c r="L106" s="21">
        <v>10852100004</v>
      </c>
    </row>
    <row r="107" spans="1:12" s="24" customFormat="1" ht="30" x14ac:dyDescent="0.25">
      <c r="A107" s="21">
        <v>105</v>
      </c>
      <c r="B107" s="59" t="s">
        <v>287</v>
      </c>
      <c r="C107" s="59"/>
      <c r="D107" s="30">
        <v>1</v>
      </c>
      <c r="E107" s="22">
        <v>20000</v>
      </c>
      <c r="F107" s="22">
        <v>0</v>
      </c>
      <c r="G107" s="22">
        <f t="shared" si="1"/>
        <v>20000</v>
      </c>
      <c r="H107" s="23" t="s">
        <v>282</v>
      </c>
      <c r="I107" s="23" t="s">
        <v>368</v>
      </c>
      <c r="J107" s="23" t="s">
        <v>25</v>
      </c>
      <c r="K107" s="26" t="s">
        <v>26</v>
      </c>
      <c r="L107" s="21">
        <v>10852100005</v>
      </c>
    </row>
    <row r="108" spans="1:12" s="24" customFormat="1" ht="61.5" customHeight="1" x14ac:dyDescent="0.25">
      <c r="A108" s="21">
        <v>106</v>
      </c>
      <c r="B108" s="59" t="s">
        <v>288</v>
      </c>
      <c r="C108" s="59"/>
      <c r="D108" s="30">
        <v>1</v>
      </c>
      <c r="E108" s="22">
        <v>1220035</v>
      </c>
      <c r="F108" s="22">
        <v>0</v>
      </c>
      <c r="G108" s="22">
        <f t="shared" si="1"/>
        <v>1220035</v>
      </c>
      <c r="H108" s="26" t="s">
        <v>282</v>
      </c>
      <c r="I108" s="23" t="s">
        <v>368</v>
      </c>
      <c r="J108" s="23" t="s">
        <v>25</v>
      </c>
      <c r="K108" s="26" t="s">
        <v>26</v>
      </c>
      <c r="L108" s="21">
        <v>10852100006</v>
      </c>
    </row>
    <row r="109" spans="1:12" s="24" customFormat="1" ht="61.5" customHeight="1" x14ac:dyDescent="0.25">
      <c r="A109" s="21">
        <v>107</v>
      </c>
      <c r="B109" s="59" t="s">
        <v>289</v>
      </c>
      <c r="C109" s="59"/>
      <c r="D109" s="30">
        <v>11</v>
      </c>
      <c r="E109" s="22">
        <v>18094.8</v>
      </c>
      <c r="F109" s="22">
        <v>0</v>
      </c>
      <c r="G109" s="22">
        <f t="shared" si="1"/>
        <v>18094.8</v>
      </c>
      <c r="H109" s="23" t="s">
        <v>282</v>
      </c>
      <c r="I109" s="23" t="s">
        <v>368</v>
      </c>
      <c r="J109" s="23" t="s">
        <v>25</v>
      </c>
      <c r="K109" s="26" t="s">
        <v>26</v>
      </c>
      <c r="L109" s="21">
        <v>10852100007</v>
      </c>
    </row>
    <row r="110" spans="1:12" s="24" customFormat="1" ht="61.5" customHeight="1" x14ac:dyDescent="0.25">
      <c r="A110" s="21">
        <v>108</v>
      </c>
      <c r="B110" s="59" t="s">
        <v>290</v>
      </c>
      <c r="C110" s="59"/>
      <c r="D110" s="30">
        <v>11</v>
      </c>
      <c r="E110" s="22">
        <v>80474.399999999994</v>
      </c>
      <c r="F110" s="22">
        <v>0</v>
      </c>
      <c r="G110" s="22">
        <f t="shared" si="1"/>
        <v>80474.399999999994</v>
      </c>
      <c r="H110" s="26" t="s">
        <v>282</v>
      </c>
      <c r="I110" s="23" t="s">
        <v>368</v>
      </c>
      <c r="J110" s="23" t="s">
        <v>25</v>
      </c>
      <c r="K110" s="26" t="s">
        <v>26</v>
      </c>
      <c r="L110" s="21">
        <v>10852100008</v>
      </c>
    </row>
    <row r="111" spans="1:12" s="24" customFormat="1" ht="61.5" customHeight="1" x14ac:dyDescent="0.25">
      <c r="A111" s="21">
        <v>109</v>
      </c>
      <c r="B111" s="59" t="s">
        <v>291</v>
      </c>
      <c r="C111" s="59"/>
      <c r="D111" s="30">
        <v>7</v>
      </c>
      <c r="E111" s="22">
        <v>4761.6000000000004</v>
      </c>
      <c r="F111" s="22">
        <v>0</v>
      </c>
      <c r="G111" s="22">
        <f t="shared" si="1"/>
        <v>4761.6000000000004</v>
      </c>
      <c r="H111" s="23" t="s">
        <v>282</v>
      </c>
      <c r="I111" s="23" t="s">
        <v>368</v>
      </c>
      <c r="J111" s="23" t="s">
        <v>25</v>
      </c>
      <c r="K111" s="26" t="s">
        <v>26</v>
      </c>
      <c r="L111" s="21">
        <v>10852100009</v>
      </c>
    </row>
    <row r="112" spans="1:12" s="24" customFormat="1" ht="61.5" customHeight="1" x14ac:dyDescent="0.25">
      <c r="A112" s="21">
        <v>110</v>
      </c>
      <c r="B112" s="59" t="s">
        <v>292</v>
      </c>
      <c r="C112" s="59"/>
      <c r="D112" s="30">
        <v>2</v>
      </c>
      <c r="E112" s="22">
        <v>44859.6</v>
      </c>
      <c r="F112" s="22">
        <v>0</v>
      </c>
      <c r="G112" s="22">
        <f t="shared" si="1"/>
        <v>44859.6</v>
      </c>
      <c r="H112" s="23" t="s">
        <v>282</v>
      </c>
      <c r="I112" s="23" t="s">
        <v>368</v>
      </c>
      <c r="J112" s="23" t="s">
        <v>25</v>
      </c>
      <c r="K112" s="23" t="s">
        <v>26</v>
      </c>
      <c r="L112" s="21">
        <v>10852100010</v>
      </c>
    </row>
    <row r="113" spans="1:12" s="24" customFormat="1" ht="31.5" customHeight="1" x14ac:dyDescent="0.25">
      <c r="A113" s="21">
        <v>111</v>
      </c>
      <c r="B113" s="56" t="s">
        <v>379</v>
      </c>
      <c r="C113" s="57"/>
      <c r="D113" s="39">
        <v>1</v>
      </c>
      <c r="E113" s="40">
        <v>2190</v>
      </c>
      <c r="F113" s="40">
        <v>0</v>
      </c>
      <c r="G113" s="40">
        <f t="shared" si="1"/>
        <v>2190</v>
      </c>
      <c r="H113" s="41">
        <v>44235</v>
      </c>
      <c r="I113" s="23" t="s">
        <v>386</v>
      </c>
      <c r="J113" s="23" t="s">
        <v>25</v>
      </c>
      <c r="K113" s="23" t="s">
        <v>26</v>
      </c>
      <c r="L113" s="21">
        <v>10138100051</v>
      </c>
    </row>
    <row r="114" spans="1:12" s="24" customFormat="1" ht="29.25" customHeight="1" x14ac:dyDescent="0.25">
      <c r="A114" s="21">
        <v>112</v>
      </c>
      <c r="B114" s="56" t="s">
        <v>382</v>
      </c>
      <c r="C114" s="57"/>
      <c r="D114" s="39">
        <v>1</v>
      </c>
      <c r="E114" s="22">
        <v>20000</v>
      </c>
      <c r="F114" s="22">
        <v>0</v>
      </c>
      <c r="G114" s="22">
        <f t="shared" si="1"/>
        <v>20000</v>
      </c>
      <c r="H114" s="43">
        <v>44273</v>
      </c>
      <c r="I114" s="23" t="s">
        <v>383</v>
      </c>
      <c r="J114" s="23" t="s">
        <v>25</v>
      </c>
      <c r="K114" s="23" t="s">
        <v>26</v>
      </c>
      <c r="L114" s="21">
        <v>10136100012</v>
      </c>
    </row>
    <row r="115" spans="1:12" s="24" customFormat="1" ht="30" x14ac:dyDescent="0.25">
      <c r="A115" s="21">
        <v>113</v>
      </c>
      <c r="B115" s="56" t="s">
        <v>384</v>
      </c>
      <c r="C115" s="57"/>
      <c r="D115" s="39">
        <v>2</v>
      </c>
      <c r="E115" s="22">
        <v>18400</v>
      </c>
      <c r="F115" s="22">
        <v>0</v>
      </c>
      <c r="G115" s="22">
        <f t="shared" si="1"/>
        <v>18400</v>
      </c>
      <c r="H115" s="42">
        <v>44255</v>
      </c>
      <c r="I115" s="23" t="s">
        <v>385</v>
      </c>
      <c r="J115" s="23" t="s">
        <v>25</v>
      </c>
      <c r="K115" s="23" t="s">
        <v>26</v>
      </c>
      <c r="L115" s="21">
        <v>10136100012</v>
      </c>
    </row>
    <row r="116" spans="1:12" s="24" customFormat="1" hidden="1" x14ac:dyDescent="0.25">
      <c r="A116" s="21"/>
      <c r="B116" s="56"/>
      <c r="C116" s="57"/>
      <c r="D116" s="39"/>
      <c r="E116" s="22"/>
      <c r="F116" s="22"/>
      <c r="G116" s="22"/>
      <c r="H116" s="23"/>
      <c r="I116" s="23"/>
      <c r="J116" s="23"/>
      <c r="K116" s="23"/>
      <c r="L116" s="21"/>
    </row>
    <row r="117" spans="1:12" s="24" customFormat="1" hidden="1" x14ac:dyDescent="0.25">
      <c r="A117" s="21"/>
      <c r="B117" s="23"/>
      <c r="C117" s="23"/>
      <c r="D117" s="39"/>
      <c r="E117" s="22"/>
      <c r="F117" s="22"/>
      <c r="G117" s="22"/>
      <c r="H117" s="23"/>
      <c r="I117" s="23"/>
      <c r="J117" s="23"/>
      <c r="K117" s="23"/>
      <c r="L117" s="21"/>
    </row>
    <row r="118" spans="1:12" s="24" customFormat="1" hidden="1" x14ac:dyDescent="0.25">
      <c r="A118" s="21"/>
      <c r="B118" s="23"/>
      <c r="C118" s="23"/>
      <c r="D118" s="39"/>
      <c r="E118" s="22"/>
      <c r="F118" s="22"/>
      <c r="G118" s="22"/>
      <c r="H118" s="23"/>
      <c r="I118" s="23"/>
      <c r="J118" s="23"/>
      <c r="K118" s="23"/>
      <c r="L118" s="21"/>
    </row>
    <row r="119" spans="1:12" s="24" customFormat="1" hidden="1" x14ac:dyDescent="0.25">
      <c r="A119" s="21"/>
      <c r="B119" s="23"/>
      <c r="C119" s="23"/>
      <c r="D119" s="39"/>
      <c r="E119" s="22"/>
      <c r="F119" s="22"/>
      <c r="G119" s="22"/>
      <c r="H119" s="23"/>
      <c r="I119" s="23"/>
      <c r="J119" s="23"/>
      <c r="K119" s="23"/>
      <c r="L119" s="21"/>
    </row>
    <row r="120" spans="1:12" s="24" customFormat="1" hidden="1" x14ac:dyDescent="0.25">
      <c r="A120" s="21"/>
      <c r="B120" s="23"/>
      <c r="C120" s="23"/>
      <c r="D120" s="39"/>
      <c r="E120" s="22"/>
      <c r="F120" s="22"/>
      <c r="G120" s="22"/>
      <c r="H120" s="23"/>
      <c r="I120" s="23"/>
      <c r="J120" s="23"/>
      <c r="K120" s="23"/>
      <c r="L120" s="21"/>
    </row>
    <row r="121" spans="1:12" s="24" customFormat="1" hidden="1" x14ac:dyDescent="0.25">
      <c r="A121" s="21"/>
      <c r="B121" s="23"/>
      <c r="C121" s="23"/>
      <c r="D121" s="39"/>
      <c r="E121" s="22"/>
      <c r="F121" s="22"/>
      <c r="G121" s="22"/>
      <c r="H121" s="23"/>
      <c r="I121" s="23"/>
      <c r="J121" s="23"/>
      <c r="K121" s="23"/>
      <c r="L121" s="21"/>
    </row>
    <row r="122" spans="1:12" s="24" customFormat="1" hidden="1" x14ac:dyDescent="0.25">
      <c r="A122" s="21"/>
      <c r="B122" s="23"/>
      <c r="C122" s="23"/>
      <c r="D122" s="39"/>
      <c r="E122" s="22"/>
      <c r="F122" s="22"/>
      <c r="G122" s="22"/>
      <c r="H122" s="23"/>
      <c r="I122" s="23"/>
      <c r="J122" s="23"/>
      <c r="K122" s="23"/>
      <c r="L122" s="21"/>
    </row>
    <row r="123" spans="1:12" s="24" customFormat="1" hidden="1" x14ac:dyDescent="0.25">
      <c r="A123" s="21"/>
      <c r="B123" s="23"/>
      <c r="C123" s="23"/>
      <c r="D123" s="39"/>
      <c r="E123" s="22"/>
      <c r="F123" s="22"/>
      <c r="G123" s="22"/>
      <c r="H123" s="23"/>
      <c r="I123" s="23"/>
      <c r="J123" s="23"/>
      <c r="K123" s="23"/>
      <c r="L123" s="21"/>
    </row>
    <row r="124" spans="1:12" s="24" customFormat="1" hidden="1" x14ac:dyDescent="0.25">
      <c r="A124" s="21"/>
      <c r="B124" s="23"/>
      <c r="C124" s="23"/>
      <c r="D124" s="39"/>
      <c r="E124" s="22"/>
      <c r="F124" s="22"/>
      <c r="G124" s="22"/>
      <c r="H124" s="23"/>
      <c r="I124" s="23"/>
      <c r="J124" s="23"/>
      <c r="K124" s="23"/>
      <c r="L124" s="21"/>
    </row>
    <row r="125" spans="1:12" s="24" customFormat="1" hidden="1" x14ac:dyDescent="0.25">
      <c r="A125" s="21"/>
      <c r="B125" s="23"/>
      <c r="C125" s="23"/>
      <c r="D125" s="39"/>
      <c r="E125" s="22"/>
      <c r="F125" s="22"/>
      <c r="G125" s="22"/>
      <c r="H125" s="23"/>
      <c r="I125" s="23"/>
      <c r="J125" s="23"/>
      <c r="K125" s="23"/>
      <c r="L125" s="21"/>
    </row>
    <row r="126" spans="1:12" s="24" customFormat="1" hidden="1" x14ac:dyDescent="0.25">
      <c r="A126" s="21"/>
      <c r="B126" s="23"/>
      <c r="C126" s="23"/>
      <c r="D126" s="39"/>
      <c r="E126" s="22"/>
      <c r="F126" s="22"/>
      <c r="G126" s="22"/>
      <c r="H126" s="23"/>
      <c r="I126" s="23"/>
      <c r="J126" s="23"/>
      <c r="K126" s="23"/>
      <c r="L126" s="21"/>
    </row>
    <row r="127" spans="1:12" s="24" customFormat="1" hidden="1" x14ac:dyDescent="0.25">
      <c r="A127" s="21"/>
      <c r="B127" s="23"/>
      <c r="C127" s="23"/>
      <c r="D127" s="39"/>
      <c r="E127" s="22"/>
      <c r="F127" s="22"/>
      <c r="G127" s="22"/>
      <c r="H127" s="23"/>
      <c r="I127" s="23"/>
      <c r="J127" s="23"/>
      <c r="K127" s="23"/>
      <c r="L127" s="21"/>
    </row>
    <row r="128" spans="1:12" s="24" customFormat="1" hidden="1" x14ac:dyDescent="0.25">
      <c r="A128" s="21"/>
      <c r="B128" s="23"/>
      <c r="C128" s="23"/>
      <c r="D128" s="39"/>
      <c r="E128" s="22"/>
      <c r="F128" s="22"/>
      <c r="G128" s="22"/>
      <c r="H128" s="23"/>
      <c r="I128" s="23"/>
      <c r="J128" s="23"/>
      <c r="K128" s="23"/>
      <c r="L128" s="21"/>
    </row>
    <row r="129" spans="1:12" s="24" customFormat="1" hidden="1" x14ac:dyDescent="0.25">
      <c r="A129" s="21"/>
      <c r="B129" s="23"/>
      <c r="C129" s="23"/>
      <c r="D129" s="39"/>
      <c r="E129" s="23"/>
      <c r="F129" s="23"/>
      <c r="G129" s="23"/>
      <c r="H129" s="23"/>
      <c r="I129" s="23"/>
      <c r="J129" s="23"/>
      <c r="K129" s="23"/>
      <c r="L129" s="21"/>
    </row>
    <row r="130" spans="1:12" s="24" customFormat="1" hidden="1" x14ac:dyDescent="0.25">
      <c r="A130" s="21"/>
      <c r="B130" s="23"/>
      <c r="C130" s="23"/>
      <c r="D130" s="39"/>
      <c r="E130" s="23"/>
      <c r="F130" s="23"/>
      <c r="G130" s="23"/>
      <c r="H130" s="23"/>
      <c r="I130" s="23"/>
      <c r="J130" s="23"/>
      <c r="K130" s="23"/>
      <c r="L130" s="21"/>
    </row>
    <row r="131" spans="1:12" s="24" customFormat="1" hidden="1" x14ac:dyDescent="0.25">
      <c r="A131" s="21"/>
      <c r="B131" s="23"/>
      <c r="C131" s="23"/>
      <c r="D131" s="39"/>
      <c r="E131" s="23"/>
      <c r="F131" s="23"/>
      <c r="G131" s="23"/>
      <c r="H131" s="23"/>
      <c r="I131" s="23"/>
      <c r="J131" s="23"/>
      <c r="K131" s="23"/>
      <c r="L131" s="21"/>
    </row>
    <row r="132" spans="1:12" s="24" customFormat="1" hidden="1" x14ac:dyDescent="0.25">
      <c r="B132" s="28"/>
      <c r="C132" s="28"/>
      <c r="D132" s="31"/>
      <c r="E132" s="28"/>
      <c r="F132" s="28"/>
      <c r="G132" s="28"/>
      <c r="H132" s="28"/>
      <c r="I132" s="28"/>
      <c r="J132" s="28"/>
      <c r="K132" s="28"/>
    </row>
    <row r="133" spans="1:12" s="24" customFormat="1" hidden="1" x14ac:dyDescent="0.25">
      <c r="B133" s="28"/>
      <c r="C133" s="28"/>
      <c r="D133" s="31"/>
      <c r="E133" s="28"/>
      <c r="F133" s="28"/>
      <c r="G133" s="28"/>
      <c r="H133" s="28"/>
      <c r="I133" s="28"/>
      <c r="J133" s="28"/>
      <c r="K133" s="28"/>
    </row>
    <row r="134" spans="1:12" s="24" customFormat="1" hidden="1" x14ac:dyDescent="0.25">
      <c r="B134" s="28"/>
      <c r="C134" s="28"/>
      <c r="D134" s="31"/>
      <c r="E134" s="28"/>
      <c r="F134" s="28"/>
      <c r="G134" s="28"/>
      <c r="H134" s="28"/>
      <c r="I134" s="28"/>
      <c r="J134" s="28"/>
      <c r="K134" s="28"/>
    </row>
    <row r="135" spans="1:12" s="24" customFormat="1" hidden="1" x14ac:dyDescent="0.25">
      <c r="B135" s="28"/>
      <c r="C135" s="28"/>
      <c r="D135" s="31"/>
      <c r="E135" s="28"/>
      <c r="F135" s="28"/>
      <c r="G135" s="28"/>
      <c r="H135" s="28"/>
      <c r="I135" s="28"/>
      <c r="J135" s="28"/>
      <c r="K135" s="28"/>
    </row>
    <row r="136" spans="1:12" s="24" customFormat="1" hidden="1" x14ac:dyDescent="0.25">
      <c r="B136" s="28"/>
      <c r="C136" s="28"/>
      <c r="D136" s="31"/>
      <c r="E136" s="28"/>
      <c r="F136" s="28"/>
      <c r="G136" s="28"/>
      <c r="H136" s="28"/>
      <c r="I136" s="28"/>
      <c r="J136" s="28"/>
      <c r="K136" s="28"/>
    </row>
    <row r="137" spans="1:12" s="24" customFormat="1" hidden="1" x14ac:dyDescent="0.25">
      <c r="B137" s="28"/>
      <c r="C137" s="28"/>
      <c r="D137" s="31"/>
      <c r="E137" s="28"/>
      <c r="F137" s="28"/>
      <c r="G137" s="28"/>
      <c r="H137" s="28"/>
      <c r="I137" s="28"/>
      <c r="J137" s="28"/>
      <c r="K137" s="28"/>
    </row>
    <row r="138" spans="1:12" s="24" customFormat="1" hidden="1" x14ac:dyDescent="0.25">
      <c r="B138" s="28"/>
      <c r="C138" s="28"/>
      <c r="D138" s="31"/>
      <c r="E138" s="28"/>
      <c r="F138" s="28"/>
      <c r="G138" s="28"/>
      <c r="H138" s="28"/>
      <c r="I138" s="28"/>
      <c r="J138" s="28"/>
      <c r="K138" s="28"/>
    </row>
    <row r="139" spans="1:12" s="24" customFormat="1" hidden="1" x14ac:dyDescent="0.25">
      <c r="B139" s="28"/>
      <c r="C139" s="28"/>
      <c r="D139" s="31"/>
      <c r="E139" s="28"/>
      <c r="F139" s="28"/>
      <c r="G139" s="28"/>
      <c r="H139" s="28"/>
      <c r="I139" s="28"/>
      <c r="J139" s="28"/>
      <c r="K139" s="28"/>
    </row>
    <row r="140" spans="1:12" s="24" customFormat="1" hidden="1" x14ac:dyDescent="0.25">
      <c r="B140" s="28"/>
      <c r="C140" s="28"/>
      <c r="D140" s="31"/>
      <c r="E140" s="28"/>
      <c r="F140" s="28"/>
      <c r="G140" s="28"/>
      <c r="H140" s="28"/>
      <c r="I140" s="28"/>
      <c r="J140" s="28"/>
      <c r="K140" s="28"/>
    </row>
    <row r="141" spans="1:12" s="24" customFormat="1" hidden="1" x14ac:dyDescent="0.25">
      <c r="B141" s="28"/>
      <c r="C141" s="28"/>
      <c r="D141" s="31"/>
      <c r="E141" s="28"/>
      <c r="F141" s="28"/>
      <c r="G141" s="28"/>
      <c r="H141" s="28"/>
      <c r="I141" s="28"/>
      <c r="J141" s="28"/>
      <c r="K141" s="28"/>
    </row>
    <row r="142" spans="1:12" s="24" customFormat="1" hidden="1" x14ac:dyDescent="0.25">
      <c r="B142" s="28"/>
      <c r="C142" s="28"/>
      <c r="D142" s="31"/>
      <c r="E142" s="28"/>
      <c r="F142" s="28"/>
      <c r="G142" s="28"/>
      <c r="H142" s="28"/>
      <c r="I142" s="28"/>
      <c r="J142" s="28"/>
      <c r="K142" s="28"/>
    </row>
    <row r="143" spans="1:12" s="24" customFormat="1" hidden="1" x14ac:dyDescent="0.25">
      <c r="B143" s="28"/>
      <c r="C143" s="28"/>
      <c r="D143" s="31"/>
      <c r="E143" s="28"/>
      <c r="F143" s="28"/>
      <c r="G143" s="28"/>
      <c r="H143" s="28"/>
      <c r="I143" s="28"/>
      <c r="J143" s="28"/>
      <c r="K143" s="28"/>
    </row>
    <row r="144" spans="1:12" s="24" customFormat="1" hidden="1" x14ac:dyDescent="0.25">
      <c r="B144" s="28"/>
      <c r="C144" s="28"/>
      <c r="D144" s="31"/>
      <c r="E144" s="28"/>
      <c r="F144" s="28"/>
      <c r="G144" s="28"/>
      <c r="H144" s="28"/>
      <c r="I144" s="28"/>
      <c r="J144" s="28"/>
      <c r="K144" s="28"/>
    </row>
    <row r="145" spans="1:12" s="24" customFormat="1" hidden="1" x14ac:dyDescent="0.25">
      <c r="B145" s="28"/>
      <c r="C145" s="28"/>
      <c r="D145" s="31"/>
      <c r="E145" s="28"/>
      <c r="F145" s="28"/>
      <c r="G145" s="28"/>
      <c r="H145" s="28"/>
      <c r="I145" s="28"/>
      <c r="J145" s="28"/>
      <c r="K145" s="28"/>
    </row>
    <row r="146" spans="1:12" s="24" customFormat="1" ht="45.75" customHeight="1" x14ac:dyDescent="0.25">
      <c r="A146" s="21">
        <v>114</v>
      </c>
      <c r="B146" s="56" t="s">
        <v>387</v>
      </c>
      <c r="C146" s="57"/>
      <c r="D146" s="39">
        <v>1</v>
      </c>
      <c r="E146" s="22">
        <v>11633543</v>
      </c>
      <c r="F146" s="22">
        <f>E146</f>
        <v>11633543</v>
      </c>
      <c r="G146" s="22">
        <f>E146-F146</f>
        <v>0</v>
      </c>
      <c r="H146" s="42">
        <v>42628</v>
      </c>
      <c r="I146" s="23" t="s">
        <v>388</v>
      </c>
      <c r="J146" s="23" t="s">
        <v>25</v>
      </c>
      <c r="K146" s="23" t="s">
        <v>26</v>
      </c>
      <c r="L146" s="44">
        <v>1049830000120</v>
      </c>
    </row>
    <row r="147" spans="1:12" s="24" customFormat="1" ht="30.75" customHeight="1" x14ac:dyDescent="0.25">
      <c r="A147" s="21">
        <v>115</v>
      </c>
      <c r="B147" s="56" t="s">
        <v>389</v>
      </c>
      <c r="C147" s="57"/>
      <c r="D147" s="39">
        <v>1</v>
      </c>
      <c r="E147" s="22">
        <v>10999</v>
      </c>
      <c r="F147" s="22">
        <v>0</v>
      </c>
      <c r="G147" s="22">
        <v>10999</v>
      </c>
      <c r="H147" s="42">
        <v>44305</v>
      </c>
      <c r="I147" s="23" t="s">
        <v>390</v>
      </c>
      <c r="J147" s="23" t="s">
        <v>25</v>
      </c>
      <c r="K147" s="23" t="s">
        <v>26</v>
      </c>
      <c r="L147" s="21"/>
    </row>
    <row r="148" spans="1:12" s="24" customFormat="1" ht="31.5" customHeight="1" x14ac:dyDescent="0.25">
      <c r="A148" s="21">
        <v>116</v>
      </c>
      <c r="B148" s="56" t="s">
        <v>391</v>
      </c>
      <c r="C148" s="57"/>
      <c r="D148" s="39">
        <v>4</v>
      </c>
      <c r="E148" s="22">
        <v>4360</v>
      </c>
      <c r="F148" s="22">
        <v>0</v>
      </c>
      <c r="G148" s="22">
        <v>4360</v>
      </c>
      <c r="H148" s="42">
        <v>44280</v>
      </c>
      <c r="I148" s="23" t="s">
        <v>392</v>
      </c>
      <c r="J148" s="23" t="s">
        <v>25</v>
      </c>
      <c r="K148" s="23" t="s">
        <v>26</v>
      </c>
      <c r="L148" s="21"/>
    </row>
    <row r="149" spans="1:12" s="24" customFormat="1" ht="30" x14ac:dyDescent="0.25">
      <c r="A149" s="21">
        <v>117</v>
      </c>
      <c r="B149" s="56" t="s">
        <v>393</v>
      </c>
      <c r="C149" s="57"/>
      <c r="D149" s="39">
        <v>2</v>
      </c>
      <c r="E149" s="22">
        <v>1580</v>
      </c>
      <c r="F149" s="22">
        <v>0</v>
      </c>
      <c r="G149" s="22">
        <v>1580</v>
      </c>
      <c r="H149" s="42">
        <v>44280</v>
      </c>
      <c r="I149" s="23" t="s">
        <v>392</v>
      </c>
      <c r="J149" s="23" t="s">
        <v>25</v>
      </c>
      <c r="K149" s="23" t="s">
        <v>26</v>
      </c>
      <c r="L149" s="21"/>
    </row>
    <row r="150" spans="1:12" s="24" customFormat="1" ht="42.75" customHeight="1" x14ac:dyDescent="0.25">
      <c r="A150" s="21">
        <v>118</v>
      </c>
      <c r="B150" s="56" t="s">
        <v>394</v>
      </c>
      <c r="C150" s="57"/>
      <c r="D150" s="39">
        <v>2</v>
      </c>
      <c r="E150" s="22">
        <v>7780</v>
      </c>
      <c r="F150" s="22">
        <v>0</v>
      </c>
      <c r="G150" s="22">
        <v>7780</v>
      </c>
      <c r="H150" s="42">
        <v>44280</v>
      </c>
      <c r="I150" s="23" t="s">
        <v>392</v>
      </c>
      <c r="J150" s="23" t="s">
        <v>25</v>
      </c>
      <c r="K150" s="23" t="s">
        <v>26</v>
      </c>
      <c r="L150" s="21"/>
    </row>
    <row r="151" spans="1:12" s="24" customFormat="1" ht="30" x14ac:dyDescent="0.25">
      <c r="A151" s="21">
        <v>119</v>
      </c>
      <c r="B151" s="56" t="s">
        <v>395</v>
      </c>
      <c r="C151" s="57"/>
      <c r="D151" s="39">
        <v>6</v>
      </c>
      <c r="E151" s="22">
        <v>10740</v>
      </c>
      <c r="F151" s="22">
        <v>0</v>
      </c>
      <c r="G151" s="22">
        <v>10740</v>
      </c>
      <c r="H151" s="42">
        <v>44280</v>
      </c>
      <c r="I151" s="23" t="s">
        <v>392</v>
      </c>
      <c r="J151" s="23" t="s">
        <v>25</v>
      </c>
      <c r="K151" s="23" t="s">
        <v>26</v>
      </c>
      <c r="L151" s="21"/>
    </row>
    <row r="152" spans="1:12" s="24" customFormat="1" ht="32.25" customHeight="1" x14ac:dyDescent="0.25">
      <c r="A152" s="21">
        <v>120</v>
      </c>
      <c r="B152" s="56" t="s">
        <v>396</v>
      </c>
      <c r="C152" s="57"/>
      <c r="D152" s="39">
        <v>16</v>
      </c>
      <c r="E152" s="22">
        <v>31840</v>
      </c>
      <c r="F152" s="22">
        <v>0</v>
      </c>
      <c r="G152" s="22">
        <v>31840</v>
      </c>
      <c r="H152" s="42">
        <v>44280</v>
      </c>
      <c r="I152" s="23" t="s">
        <v>392</v>
      </c>
      <c r="J152" s="23" t="s">
        <v>25</v>
      </c>
      <c r="K152" s="23" t="s">
        <v>26</v>
      </c>
      <c r="L152" s="21"/>
    </row>
    <row r="153" spans="1:12" s="24" customFormat="1" x14ac:dyDescent="0.25">
      <c r="B153" s="28"/>
      <c r="C153" s="28"/>
      <c r="D153" s="31"/>
      <c r="E153" s="45"/>
      <c r="F153" s="45"/>
      <c r="G153" s="45"/>
      <c r="H153" s="28"/>
      <c r="I153" s="28"/>
      <c r="J153" s="28"/>
      <c r="K153" s="28"/>
    </row>
    <row r="154" spans="1:12" s="24" customFormat="1" x14ac:dyDescent="0.25">
      <c r="B154" s="28"/>
      <c r="C154" s="28"/>
      <c r="D154" s="31"/>
      <c r="E154" s="45"/>
      <c r="F154" s="45"/>
      <c r="G154" s="45"/>
      <c r="H154" s="28"/>
      <c r="I154" s="28"/>
      <c r="J154" s="28"/>
      <c r="K154" s="28"/>
    </row>
    <row r="155" spans="1:12" s="24" customFormat="1" x14ac:dyDescent="0.25">
      <c r="B155" s="28"/>
      <c r="C155" s="28"/>
      <c r="D155" s="31"/>
      <c r="E155" s="45"/>
      <c r="F155" s="45"/>
      <c r="G155" s="45"/>
      <c r="H155" s="28"/>
      <c r="I155" s="28"/>
      <c r="J155" s="28"/>
      <c r="K155" s="28"/>
    </row>
    <row r="156" spans="1:12" s="24" customFormat="1" x14ac:dyDescent="0.25">
      <c r="B156" s="28"/>
      <c r="C156" s="28"/>
      <c r="D156" s="31"/>
      <c r="E156" s="28"/>
      <c r="F156" s="28"/>
      <c r="G156" s="28"/>
      <c r="H156" s="28"/>
      <c r="I156" s="28"/>
      <c r="J156" s="28"/>
      <c r="K156" s="28"/>
    </row>
    <row r="157" spans="1:12" s="24" customFormat="1" x14ac:dyDescent="0.25">
      <c r="B157" s="28"/>
      <c r="C157" s="28"/>
      <c r="D157" s="31"/>
      <c r="E157" s="28"/>
      <c r="F157" s="28"/>
      <c r="G157" s="28"/>
      <c r="H157" s="28"/>
      <c r="I157" s="28"/>
      <c r="J157" s="28"/>
      <c r="K157" s="28"/>
    </row>
    <row r="158" spans="1:12" s="24" customFormat="1" x14ac:dyDescent="0.25">
      <c r="B158" s="28"/>
      <c r="C158" s="28"/>
      <c r="D158" s="31"/>
      <c r="E158" s="28"/>
      <c r="F158" s="28"/>
      <c r="G158" s="28"/>
      <c r="H158" s="28"/>
      <c r="I158" s="28"/>
      <c r="J158" s="28"/>
      <c r="K158" s="28"/>
    </row>
    <row r="159" spans="1:12" s="24" customFormat="1" x14ac:dyDescent="0.25">
      <c r="B159" s="28"/>
      <c r="C159" s="28"/>
      <c r="D159" s="31"/>
      <c r="E159" s="28"/>
      <c r="F159" s="28"/>
      <c r="G159" s="28"/>
      <c r="H159" s="28"/>
      <c r="I159" s="28"/>
      <c r="J159" s="28"/>
      <c r="K159" s="28"/>
    </row>
    <row r="160" spans="1:12" s="24" customFormat="1" x14ac:dyDescent="0.25">
      <c r="B160" s="28"/>
      <c r="C160" s="28"/>
      <c r="D160" s="31"/>
      <c r="E160" s="28"/>
      <c r="F160" s="28"/>
      <c r="G160" s="28"/>
      <c r="H160" s="28"/>
      <c r="I160" s="28"/>
      <c r="J160" s="28"/>
      <c r="K160" s="28"/>
    </row>
    <row r="161" spans="2:11" s="24" customFormat="1" x14ac:dyDescent="0.25">
      <c r="B161" s="28"/>
      <c r="C161" s="28"/>
      <c r="D161" s="31"/>
      <c r="E161" s="28"/>
      <c r="F161" s="28"/>
      <c r="G161" s="28"/>
      <c r="H161" s="28"/>
      <c r="I161" s="28"/>
      <c r="J161" s="28"/>
      <c r="K161" s="28"/>
    </row>
    <row r="162" spans="2:11" s="24" customFormat="1" x14ac:dyDescent="0.25">
      <c r="B162" s="28"/>
      <c r="C162" s="28"/>
      <c r="D162" s="31"/>
      <c r="E162" s="28"/>
      <c r="F162" s="28"/>
      <c r="G162" s="28"/>
      <c r="H162" s="28"/>
      <c r="I162" s="28"/>
      <c r="J162" s="28"/>
      <c r="K162" s="28"/>
    </row>
    <row r="163" spans="2:11" s="24" customFormat="1" x14ac:dyDescent="0.25">
      <c r="B163" s="28"/>
      <c r="C163" s="28"/>
      <c r="D163" s="31"/>
      <c r="E163" s="28"/>
      <c r="F163" s="28"/>
      <c r="G163" s="28"/>
      <c r="H163" s="28"/>
      <c r="I163" s="28"/>
      <c r="J163" s="28"/>
      <c r="K163" s="28"/>
    </row>
    <row r="164" spans="2:11" s="24" customFormat="1" x14ac:dyDescent="0.25">
      <c r="B164" s="28"/>
      <c r="C164" s="28"/>
      <c r="D164" s="31"/>
      <c r="E164" s="28"/>
      <c r="F164" s="28"/>
      <c r="G164" s="28"/>
      <c r="H164" s="28"/>
      <c r="I164" s="28"/>
      <c r="J164" s="28"/>
      <c r="K164" s="28"/>
    </row>
    <row r="165" spans="2:11" s="24" customFormat="1" x14ac:dyDescent="0.25">
      <c r="B165" s="28"/>
      <c r="C165" s="28"/>
      <c r="D165" s="31"/>
      <c r="E165" s="28"/>
      <c r="F165" s="28"/>
      <c r="G165" s="28"/>
      <c r="H165" s="28"/>
      <c r="I165" s="28"/>
      <c r="J165" s="28"/>
      <c r="K165" s="28"/>
    </row>
    <row r="166" spans="2:11" s="24" customFormat="1" x14ac:dyDescent="0.25">
      <c r="B166" s="28"/>
      <c r="C166" s="28"/>
      <c r="D166" s="31"/>
      <c r="E166" s="28"/>
      <c r="F166" s="28"/>
      <c r="G166" s="28"/>
      <c r="H166" s="28"/>
      <c r="I166" s="28"/>
      <c r="J166" s="28"/>
      <c r="K166" s="28"/>
    </row>
    <row r="167" spans="2:11" s="24" customFormat="1" x14ac:dyDescent="0.25">
      <c r="B167" s="28"/>
      <c r="C167" s="28"/>
      <c r="D167" s="31"/>
      <c r="E167" s="28"/>
      <c r="F167" s="28"/>
      <c r="G167" s="28"/>
      <c r="H167" s="28"/>
      <c r="I167" s="28"/>
      <c r="J167" s="28"/>
      <c r="K167" s="28"/>
    </row>
    <row r="168" spans="2:11" s="24" customFormat="1" x14ac:dyDescent="0.25">
      <c r="B168" s="28"/>
      <c r="C168" s="28"/>
      <c r="D168" s="31"/>
      <c r="E168" s="28"/>
      <c r="F168" s="28"/>
      <c r="G168" s="28"/>
      <c r="H168" s="28"/>
      <c r="I168" s="28"/>
      <c r="J168" s="28"/>
      <c r="K168" s="28"/>
    </row>
    <row r="169" spans="2:11" s="24" customFormat="1" x14ac:dyDescent="0.25">
      <c r="B169" s="28"/>
      <c r="C169" s="28"/>
      <c r="D169" s="31"/>
      <c r="E169" s="28"/>
      <c r="F169" s="28"/>
      <c r="G169" s="28"/>
      <c r="H169" s="28"/>
      <c r="I169" s="28"/>
      <c r="J169" s="28"/>
      <c r="K169" s="28"/>
    </row>
    <row r="170" spans="2:11" s="24" customFormat="1" x14ac:dyDescent="0.25">
      <c r="B170" s="28"/>
      <c r="C170" s="28"/>
      <c r="D170" s="31"/>
      <c r="E170" s="28"/>
      <c r="F170" s="28"/>
      <c r="G170" s="28"/>
      <c r="H170" s="28"/>
      <c r="I170" s="28"/>
      <c r="J170" s="28"/>
      <c r="K170" s="28"/>
    </row>
    <row r="171" spans="2:11" s="24" customFormat="1" x14ac:dyDescent="0.25">
      <c r="B171" s="28"/>
      <c r="C171" s="28"/>
      <c r="D171" s="31"/>
      <c r="E171" s="28"/>
      <c r="F171" s="28"/>
      <c r="G171" s="28"/>
      <c r="H171" s="28"/>
      <c r="I171" s="28"/>
      <c r="J171" s="28"/>
      <c r="K171" s="28"/>
    </row>
    <row r="172" spans="2:11" s="24" customFormat="1" x14ac:dyDescent="0.25">
      <c r="B172" s="28"/>
      <c r="C172" s="28"/>
      <c r="D172" s="31"/>
      <c r="E172" s="28"/>
      <c r="F172" s="28"/>
      <c r="G172" s="28"/>
      <c r="H172" s="28"/>
      <c r="I172" s="28"/>
      <c r="J172" s="28"/>
      <c r="K172" s="28"/>
    </row>
    <row r="173" spans="2:11" s="24" customFormat="1" x14ac:dyDescent="0.25">
      <c r="B173" s="28"/>
      <c r="C173" s="28"/>
      <c r="D173" s="31"/>
      <c r="E173" s="28"/>
      <c r="F173" s="28"/>
      <c r="G173" s="28"/>
      <c r="H173" s="28"/>
      <c r="I173" s="28"/>
      <c r="J173" s="28"/>
      <c r="K173" s="28"/>
    </row>
    <row r="174" spans="2:11" s="24" customFormat="1" x14ac:dyDescent="0.25">
      <c r="B174" s="28"/>
      <c r="C174" s="28"/>
      <c r="D174" s="31"/>
      <c r="E174" s="28"/>
      <c r="F174" s="28"/>
      <c r="G174" s="28"/>
      <c r="H174" s="28"/>
      <c r="I174" s="28"/>
      <c r="J174" s="28"/>
      <c r="K174" s="28"/>
    </row>
    <row r="175" spans="2:11" s="24" customFormat="1" x14ac:dyDescent="0.25">
      <c r="B175" s="28"/>
      <c r="C175" s="28"/>
      <c r="D175" s="31"/>
      <c r="E175" s="28"/>
      <c r="F175" s="28"/>
      <c r="G175" s="28"/>
      <c r="H175" s="28"/>
      <c r="I175" s="28"/>
      <c r="J175" s="28"/>
      <c r="K175" s="28"/>
    </row>
    <row r="176" spans="2:11" s="24" customFormat="1" x14ac:dyDescent="0.25">
      <c r="B176" s="28"/>
      <c r="C176" s="28"/>
      <c r="D176" s="31"/>
      <c r="E176" s="28"/>
      <c r="F176" s="28"/>
      <c r="G176" s="28"/>
      <c r="H176" s="28"/>
      <c r="I176" s="28"/>
      <c r="J176" s="28"/>
      <c r="K176" s="28"/>
    </row>
    <row r="177" spans="2:11" s="24" customFormat="1" x14ac:dyDescent="0.25">
      <c r="B177" s="28"/>
      <c r="C177" s="28"/>
      <c r="D177" s="31"/>
      <c r="E177" s="28"/>
      <c r="F177" s="28"/>
      <c r="G177" s="28"/>
      <c r="H177" s="28"/>
      <c r="I177" s="28"/>
      <c r="J177" s="28"/>
      <c r="K177" s="28"/>
    </row>
    <row r="178" spans="2:11" s="24" customFormat="1" x14ac:dyDescent="0.25">
      <c r="B178" s="28"/>
      <c r="C178" s="28"/>
      <c r="D178" s="31"/>
      <c r="E178" s="28"/>
      <c r="F178" s="28"/>
      <c r="G178" s="28"/>
      <c r="H178" s="28"/>
      <c r="I178" s="28"/>
      <c r="J178" s="28"/>
      <c r="K178" s="28"/>
    </row>
    <row r="179" spans="2:11" s="24" customFormat="1" x14ac:dyDescent="0.25">
      <c r="B179" s="28"/>
      <c r="C179" s="28"/>
      <c r="D179" s="31"/>
      <c r="E179" s="28"/>
      <c r="F179" s="28"/>
      <c r="G179" s="28"/>
      <c r="H179" s="28"/>
      <c r="I179" s="28"/>
      <c r="J179" s="28"/>
      <c r="K179" s="28"/>
    </row>
    <row r="180" spans="2:11" s="24" customFormat="1" x14ac:dyDescent="0.25">
      <c r="B180" s="28"/>
      <c r="C180" s="28"/>
      <c r="D180" s="31"/>
      <c r="E180" s="28"/>
      <c r="F180" s="28"/>
      <c r="G180" s="28"/>
      <c r="H180" s="28"/>
      <c r="I180" s="28"/>
      <c r="J180" s="28"/>
      <c r="K180" s="28"/>
    </row>
    <row r="181" spans="2:11" s="24" customFormat="1" x14ac:dyDescent="0.25">
      <c r="B181" s="28"/>
      <c r="C181" s="28"/>
      <c r="D181" s="31"/>
      <c r="E181" s="28"/>
      <c r="F181" s="28"/>
      <c r="G181" s="28"/>
      <c r="H181" s="28"/>
      <c r="I181" s="28"/>
      <c r="J181" s="28"/>
      <c r="K181" s="28"/>
    </row>
    <row r="182" spans="2:11" s="24" customFormat="1" x14ac:dyDescent="0.25">
      <c r="B182" s="28"/>
      <c r="C182" s="28"/>
      <c r="D182" s="31"/>
      <c r="E182" s="28"/>
      <c r="F182" s="28"/>
      <c r="G182" s="28"/>
      <c r="H182" s="28"/>
      <c r="I182" s="28"/>
      <c r="J182" s="28"/>
      <c r="K182" s="28"/>
    </row>
    <row r="183" spans="2:11" s="24" customFormat="1" x14ac:dyDescent="0.25">
      <c r="B183" s="28"/>
      <c r="C183" s="28"/>
      <c r="D183" s="31"/>
      <c r="E183" s="28"/>
      <c r="F183" s="28"/>
      <c r="G183" s="28"/>
      <c r="H183" s="28"/>
      <c r="I183" s="28"/>
      <c r="J183" s="28"/>
      <c r="K183" s="28"/>
    </row>
    <row r="184" spans="2:11" s="24" customFormat="1" x14ac:dyDescent="0.25">
      <c r="B184" s="28"/>
      <c r="C184" s="28"/>
      <c r="D184" s="31"/>
      <c r="E184" s="28"/>
      <c r="F184" s="28"/>
      <c r="G184" s="28"/>
      <c r="H184" s="28"/>
      <c r="I184" s="28"/>
      <c r="J184" s="28"/>
      <c r="K184" s="28"/>
    </row>
    <row r="185" spans="2:11" s="24" customFormat="1" x14ac:dyDescent="0.25">
      <c r="B185" s="28"/>
      <c r="C185" s="28"/>
      <c r="D185" s="31"/>
      <c r="E185" s="28"/>
      <c r="F185" s="28"/>
      <c r="G185" s="28"/>
      <c r="H185" s="28"/>
      <c r="I185" s="28"/>
      <c r="J185" s="28"/>
      <c r="K185" s="28"/>
    </row>
    <row r="186" spans="2:11" s="24" customFormat="1" x14ac:dyDescent="0.25">
      <c r="B186" s="28"/>
      <c r="C186" s="28"/>
      <c r="D186" s="31"/>
      <c r="E186" s="28"/>
      <c r="F186" s="28"/>
      <c r="G186" s="28"/>
      <c r="H186" s="28"/>
      <c r="I186" s="28"/>
      <c r="J186" s="28"/>
      <c r="K186" s="28"/>
    </row>
    <row r="187" spans="2:11" s="24" customFormat="1" x14ac:dyDescent="0.25">
      <c r="B187" s="28"/>
      <c r="C187" s="28"/>
      <c r="D187" s="31"/>
      <c r="E187" s="28"/>
      <c r="F187" s="28"/>
      <c r="G187" s="28"/>
      <c r="H187" s="28"/>
      <c r="I187" s="28"/>
      <c r="J187" s="28"/>
      <c r="K187" s="28"/>
    </row>
    <row r="188" spans="2:11" s="24" customFormat="1" x14ac:dyDescent="0.25">
      <c r="B188" s="28"/>
      <c r="C188" s="28"/>
      <c r="D188" s="31"/>
      <c r="E188" s="28"/>
      <c r="F188" s="28"/>
      <c r="G188" s="28"/>
      <c r="H188" s="28"/>
      <c r="I188" s="28"/>
      <c r="J188" s="28"/>
      <c r="K188" s="28"/>
    </row>
    <row r="189" spans="2:11" s="24" customFormat="1" x14ac:dyDescent="0.25">
      <c r="B189" s="28"/>
      <c r="C189" s="28"/>
      <c r="D189" s="31"/>
      <c r="E189" s="28"/>
      <c r="F189" s="28"/>
      <c r="G189" s="28"/>
      <c r="H189" s="28"/>
      <c r="I189" s="28"/>
      <c r="J189" s="28"/>
      <c r="K189" s="28"/>
    </row>
    <row r="190" spans="2:11" s="24" customFormat="1" x14ac:dyDescent="0.25">
      <c r="B190" s="28"/>
      <c r="C190" s="28"/>
      <c r="D190" s="31"/>
      <c r="E190" s="28"/>
      <c r="F190" s="28"/>
      <c r="G190" s="28"/>
      <c r="H190" s="28"/>
      <c r="I190" s="28"/>
      <c r="J190" s="28"/>
      <c r="K190" s="28"/>
    </row>
    <row r="191" spans="2:11" s="24" customFormat="1" x14ac:dyDescent="0.25">
      <c r="B191" s="28"/>
      <c r="C191" s="28"/>
      <c r="D191" s="31"/>
      <c r="E191" s="28"/>
      <c r="F191" s="28"/>
      <c r="G191" s="28"/>
      <c r="H191" s="28"/>
      <c r="I191" s="28"/>
      <c r="J191" s="28"/>
      <c r="K191" s="28"/>
    </row>
    <row r="192" spans="2:11" s="24" customFormat="1" x14ac:dyDescent="0.25">
      <c r="B192" s="28"/>
      <c r="C192" s="28"/>
      <c r="D192" s="31"/>
      <c r="E192" s="28"/>
      <c r="F192" s="28"/>
      <c r="G192" s="28"/>
      <c r="H192" s="28"/>
      <c r="I192" s="28"/>
      <c r="J192" s="28"/>
      <c r="K192" s="28"/>
    </row>
    <row r="193" spans="2:11" s="24" customFormat="1" x14ac:dyDescent="0.25">
      <c r="B193" s="28"/>
      <c r="C193" s="28"/>
      <c r="D193" s="31"/>
      <c r="E193" s="28"/>
      <c r="F193" s="28"/>
      <c r="G193" s="28"/>
      <c r="H193" s="28"/>
      <c r="I193" s="28"/>
      <c r="J193" s="28"/>
      <c r="K193" s="28"/>
    </row>
    <row r="194" spans="2:11" x14ac:dyDescent="0.25">
      <c r="B194" s="20"/>
      <c r="C194" s="20"/>
      <c r="D194" s="32"/>
      <c r="E194" s="20"/>
      <c r="F194" s="20"/>
      <c r="G194" s="20"/>
      <c r="H194" s="20"/>
      <c r="I194" s="20"/>
      <c r="J194" s="20"/>
      <c r="K194" s="20"/>
    </row>
    <row r="195" spans="2:11" x14ac:dyDescent="0.25">
      <c r="B195" s="20"/>
      <c r="C195" s="20"/>
      <c r="D195" s="32"/>
      <c r="E195" s="20"/>
      <c r="F195" s="20"/>
      <c r="G195" s="20"/>
      <c r="H195" s="20"/>
      <c r="I195" s="20"/>
      <c r="J195" s="20"/>
      <c r="K195" s="20"/>
    </row>
    <row r="196" spans="2:11" x14ac:dyDescent="0.25">
      <c r="B196" s="20"/>
      <c r="C196" s="20"/>
      <c r="D196" s="32"/>
      <c r="E196" s="20"/>
      <c r="F196" s="20"/>
      <c r="G196" s="20"/>
      <c r="H196" s="20"/>
      <c r="I196" s="20"/>
      <c r="J196" s="20"/>
      <c r="K196" s="20"/>
    </row>
    <row r="197" spans="2:11" x14ac:dyDescent="0.25">
      <c r="B197" s="20"/>
      <c r="C197" s="20"/>
      <c r="D197" s="32"/>
      <c r="E197" s="20"/>
      <c r="F197" s="20"/>
      <c r="G197" s="20"/>
      <c r="H197" s="20"/>
      <c r="I197" s="20"/>
      <c r="J197" s="20"/>
      <c r="K197" s="20"/>
    </row>
    <row r="198" spans="2:11" x14ac:dyDescent="0.25">
      <c r="B198" s="20"/>
      <c r="C198" s="20"/>
      <c r="D198" s="32"/>
      <c r="E198" s="20"/>
      <c r="F198" s="20"/>
      <c r="G198" s="20"/>
      <c r="H198" s="20"/>
      <c r="I198" s="20"/>
      <c r="J198" s="20"/>
      <c r="K198" s="20"/>
    </row>
    <row r="199" spans="2:11" x14ac:dyDescent="0.25">
      <c r="B199" s="20"/>
      <c r="C199" s="20"/>
      <c r="D199" s="32"/>
      <c r="E199" s="20"/>
      <c r="F199" s="20"/>
      <c r="G199" s="20"/>
      <c r="H199" s="20"/>
      <c r="I199" s="20"/>
      <c r="J199" s="20"/>
      <c r="K199" s="20"/>
    </row>
    <row r="200" spans="2:11" x14ac:dyDescent="0.25">
      <c r="B200" s="20"/>
      <c r="C200" s="20"/>
      <c r="D200" s="32"/>
      <c r="E200" s="20"/>
      <c r="F200" s="20"/>
      <c r="G200" s="20"/>
      <c r="H200" s="20"/>
      <c r="I200" s="20"/>
      <c r="J200" s="20"/>
      <c r="K200" s="20"/>
    </row>
    <row r="201" spans="2:11" x14ac:dyDescent="0.25">
      <c r="B201" s="20"/>
      <c r="C201" s="20"/>
      <c r="D201" s="32"/>
      <c r="E201" s="20"/>
      <c r="F201" s="20"/>
      <c r="G201" s="20"/>
      <c r="H201" s="20"/>
      <c r="I201" s="20"/>
      <c r="J201" s="20"/>
      <c r="K201" s="20"/>
    </row>
    <row r="202" spans="2:11" x14ac:dyDescent="0.25">
      <c r="B202" s="20"/>
      <c r="C202" s="20"/>
      <c r="D202" s="32"/>
      <c r="E202" s="20"/>
      <c r="F202" s="20"/>
      <c r="G202" s="20"/>
      <c r="H202" s="20"/>
      <c r="I202" s="20"/>
      <c r="J202" s="20"/>
      <c r="K202" s="20"/>
    </row>
    <row r="203" spans="2:11" x14ac:dyDescent="0.25">
      <c r="B203" s="20"/>
      <c r="C203" s="20"/>
      <c r="D203" s="32"/>
      <c r="E203" s="20"/>
      <c r="F203" s="20"/>
      <c r="G203" s="20"/>
      <c r="H203" s="20"/>
      <c r="I203" s="20"/>
      <c r="J203" s="20"/>
      <c r="K203" s="20"/>
    </row>
    <row r="204" spans="2:11" x14ac:dyDescent="0.25">
      <c r="B204" s="20"/>
      <c r="C204" s="20"/>
      <c r="D204" s="32"/>
      <c r="E204" s="20"/>
      <c r="F204" s="20"/>
      <c r="G204" s="20"/>
      <c r="H204" s="20"/>
      <c r="I204" s="20"/>
      <c r="J204" s="20"/>
      <c r="K204" s="20"/>
    </row>
    <row r="205" spans="2:11" x14ac:dyDescent="0.25">
      <c r="B205" s="20"/>
      <c r="C205" s="20"/>
      <c r="D205" s="32"/>
      <c r="E205" s="20"/>
      <c r="F205" s="20"/>
      <c r="G205" s="20"/>
      <c r="H205" s="20"/>
      <c r="I205" s="20"/>
      <c r="J205" s="20"/>
      <c r="K205" s="20"/>
    </row>
    <row r="206" spans="2:11" x14ac:dyDescent="0.25">
      <c r="B206" s="20"/>
      <c r="C206" s="20"/>
      <c r="D206" s="32"/>
      <c r="E206" s="20"/>
      <c r="F206" s="20"/>
      <c r="G206" s="20"/>
      <c r="H206" s="20"/>
      <c r="I206" s="20"/>
      <c r="J206" s="20"/>
      <c r="K206" s="20"/>
    </row>
    <row r="207" spans="2:11" x14ac:dyDescent="0.25">
      <c r="B207" s="20"/>
      <c r="C207" s="20"/>
      <c r="D207" s="32"/>
      <c r="E207" s="20"/>
      <c r="F207" s="20"/>
      <c r="G207" s="20"/>
      <c r="H207" s="20"/>
      <c r="I207" s="20"/>
      <c r="J207" s="20"/>
      <c r="K207" s="20"/>
    </row>
    <row r="208" spans="2:11" x14ac:dyDescent="0.25">
      <c r="B208" s="20"/>
      <c r="C208" s="20"/>
      <c r="D208" s="32"/>
      <c r="E208" s="20"/>
      <c r="F208" s="20"/>
      <c r="G208" s="20"/>
      <c r="H208" s="20"/>
      <c r="I208" s="20"/>
      <c r="J208" s="20"/>
      <c r="K208" s="20"/>
    </row>
    <row r="209" spans="2:11" x14ac:dyDescent="0.25">
      <c r="B209" s="20"/>
      <c r="C209" s="20"/>
      <c r="D209" s="32"/>
      <c r="E209" s="20"/>
      <c r="F209" s="20"/>
      <c r="G209" s="20"/>
      <c r="H209" s="20"/>
      <c r="I209" s="20"/>
      <c r="J209" s="20"/>
      <c r="K209" s="20"/>
    </row>
    <row r="210" spans="2:11" x14ac:dyDescent="0.25">
      <c r="B210" s="20"/>
      <c r="C210" s="20"/>
      <c r="D210" s="32"/>
      <c r="E210" s="20"/>
      <c r="F210" s="20"/>
      <c r="G210" s="20"/>
      <c r="H210" s="20"/>
      <c r="I210" s="20"/>
      <c r="J210" s="20"/>
      <c r="K210" s="20"/>
    </row>
    <row r="211" spans="2:11" x14ac:dyDescent="0.25">
      <c r="B211" s="20"/>
      <c r="C211" s="20"/>
      <c r="D211" s="32"/>
      <c r="E211" s="20"/>
      <c r="F211" s="20"/>
      <c r="G211" s="20"/>
      <c r="H211" s="20"/>
      <c r="I211" s="20"/>
      <c r="J211" s="20"/>
      <c r="K211" s="20"/>
    </row>
    <row r="212" spans="2:11" x14ac:dyDescent="0.25">
      <c r="B212" s="20"/>
      <c r="C212" s="20"/>
      <c r="D212" s="32"/>
      <c r="E212" s="20"/>
      <c r="F212" s="20"/>
      <c r="G212" s="20"/>
      <c r="H212" s="20"/>
      <c r="I212" s="20"/>
      <c r="J212" s="20"/>
      <c r="K212" s="20"/>
    </row>
    <row r="213" spans="2:11" x14ac:dyDescent="0.25">
      <c r="B213" s="20"/>
      <c r="C213" s="20"/>
      <c r="D213" s="32"/>
      <c r="E213" s="20"/>
      <c r="F213" s="20"/>
      <c r="G213" s="20"/>
      <c r="H213" s="20"/>
      <c r="I213" s="20"/>
      <c r="J213" s="20"/>
      <c r="K213" s="20"/>
    </row>
    <row r="214" spans="2:11" x14ac:dyDescent="0.25">
      <c r="B214" s="20"/>
      <c r="C214" s="20"/>
      <c r="D214" s="32"/>
      <c r="E214" s="20"/>
      <c r="F214" s="20"/>
      <c r="G214" s="20"/>
      <c r="H214" s="20"/>
      <c r="I214" s="20"/>
      <c r="J214" s="20"/>
      <c r="K214" s="20"/>
    </row>
    <row r="215" spans="2:11" x14ac:dyDescent="0.25">
      <c r="B215" s="20"/>
      <c r="C215" s="20"/>
      <c r="D215" s="32"/>
      <c r="E215" s="20"/>
      <c r="F215" s="20"/>
      <c r="G215" s="20"/>
      <c r="H215" s="20"/>
      <c r="I215" s="20"/>
      <c r="J215" s="20"/>
      <c r="K215" s="20"/>
    </row>
  </sheetData>
  <mergeCells count="123">
    <mergeCell ref="B146:C146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6:C116"/>
    <mergeCell ref="B2:C2"/>
    <mergeCell ref="A1:L1"/>
    <mergeCell ref="B3:C3"/>
    <mergeCell ref="B4:C4"/>
    <mergeCell ref="B6:C6"/>
    <mergeCell ref="B7:C7"/>
    <mergeCell ref="B8:C8"/>
    <mergeCell ref="B9:C9"/>
    <mergeCell ref="B10:C10"/>
    <mergeCell ref="B5:C5"/>
    <mergeCell ref="B103:C103"/>
    <mergeCell ref="B91:C91"/>
    <mergeCell ref="B92:C92"/>
    <mergeCell ref="B93:C93"/>
    <mergeCell ref="B94:C94"/>
    <mergeCell ref="B95:C95"/>
    <mergeCell ref="B86:C86"/>
    <mergeCell ref="B87:C87"/>
    <mergeCell ref="B88:C88"/>
    <mergeCell ref="B89:C89"/>
    <mergeCell ref="B90:C90"/>
    <mergeCell ref="B101:C101"/>
    <mergeCell ref="B102:C102"/>
    <mergeCell ref="B96:C96"/>
    <mergeCell ref="B97:C97"/>
    <mergeCell ref="B98:C98"/>
    <mergeCell ref="B99:C99"/>
    <mergeCell ref="B100:C100"/>
    <mergeCell ref="B63:C63"/>
    <mergeCell ref="B64:C64"/>
    <mergeCell ref="B65:C65"/>
    <mergeCell ref="B83:C83"/>
    <mergeCell ref="B84:C84"/>
    <mergeCell ref="B85:C85"/>
    <mergeCell ref="B76:C76"/>
    <mergeCell ref="B77:C77"/>
    <mergeCell ref="B78:C78"/>
    <mergeCell ref="B79:C79"/>
    <mergeCell ref="B80:C80"/>
    <mergeCell ref="B71:C71"/>
    <mergeCell ref="B72:C72"/>
    <mergeCell ref="B73:C73"/>
    <mergeCell ref="B74:C74"/>
    <mergeCell ref="B75:C75"/>
    <mergeCell ref="B81:C81"/>
    <mergeCell ref="B82:C82"/>
    <mergeCell ref="B11:C11"/>
    <mergeCell ref="B12:C12"/>
    <mergeCell ref="B13:C13"/>
    <mergeCell ref="B14:C14"/>
    <mergeCell ref="B15:C15"/>
    <mergeCell ref="B16:C16"/>
    <mergeCell ref="B113:C113"/>
    <mergeCell ref="B114:C114"/>
    <mergeCell ref="B115:C115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42:C42"/>
    <mergeCell ref="B43:C43"/>
    <mergeCell ref="B44:C44"/>
    <mergeCell ref="B45:C45"/>
    <mergeCell ref="B46:C46"/>
    <mergeCell ref="B27:C27"/>
    <mergeCell ref="B28:C28"/>
    <mergeCell ref="B29:C29"/>
    <mergeCell ref="B30:C30"/>
    <mergeCell ref="B31:C31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47:C47"/>
    <mergeCell ref="B48:C48"/>
    <mergeCell ref="B49:C49"/>
    <mergeCell ref="B151:C151"/>
    <mergeCell ref="B152:C152"/>
    <mergeCell ref="B50:C50"/>
    <mergeCell ref="B51:C51"/>
    <mergeCell ref="B57:C57"/>
    <mergeCell ref="B58:C58"/>
    <mergeCell ref="B59:C59"/>
    <mergeCell ref="B147:C147"/>
    <mergeCell ref="B148:C148"/>
    <mergeCell ref="B149:C149"/>
    <mergeCell ref="B150:C150"/>
    <mergeCell ref="B60:C60"/>
    <mergeCell ref="B61:C61"/>
    <mergeCell ref="B52:C52"/>
    <mergeCell ref="B53:C53"/>
    <mergeCell ref="B54:C54"/>
    <mergeCell ref="B55:C55"/>
    <mergeCell ref="B56:C56"/>
    <mergeCell ref="B66:C66"/>
    <mergeCell ref="B67:C67"/>
    <mergeCell ref="B68:C68"/>
    <mergeCell ref="B69:C69"/>
    <mergeCell ref="B70:C70"/>
    <mergeCell ref="B62:C62"/>
  </mergeCells>
  <pageMargins left="0.70866141732283472" right="0.11811023622047245" top="0.35433070866141736" bottom="0.35433070866141736" header="0" footer="0"/>
  <pageSetup paperSize="9" scale="50" fitToHeight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workbookViewId="0">
      <selection activeCell="D15" sqref="D15"/>
    </sheetView>
  </sheetViews>
  <sheetFormatPr defaultRowHeight="15" x14ac:dyDescent="0.25"/>
  <cols>
    <col min="1" max="1" width="16.5703125" customWidth="1"/>
    <col min="2" max="2" width="17.7109375" customWidth="1"/>
    <col min="3" max="3" width="16.7109375" customWidth="1"/>
    <col min="4" max="4" width="28" customWidth="1"/>
    <col min="5" max="5" width="17.140625" customWidth="1"/>
    <col min="6" max="6" width="28.7109375" customWidth="1"/>
    <col min="7" max="7" width="12.85546875" customWidth="1"/>
    <col min="8" max="8" width="13.28515625" customWidth="1"/>
  </cols>
  <sheetData>
    <row r="1" spans="1:8" ht="62.25" customHeight="1" x14ac:dyDescent="0.25">
      <c r="A1" s="67" t="s">
        <v>45</v>
      </c>
      <c r="B1" s="67"/>
      <c r="C1" s="67"/>
      <c r="D1" s="67"/>
      <c r="E1" s="67"/>
      <c r="F1" s="67"/>
      <c r="G1" s="67"/>
      <c r="H1" s="67"/>
    </row>
    <row r="2" spans="1:8" ht="126" customHeight="1" x14ac:dyDescent="0.25">
      <c r="A2" s="14" t="s">
        <v>38</v>
      </c>
      <c r="B2" s="14" t="s">
        <v>39</v>
      </c>
      <c r="C2" s="14" t="s">
        <v>40</v>
      </c>
      <c r="D2" s="14" t="s">
        <v>41</v>
      </c>
      <c r="E2" s="14" t="s">
        <v>42</v>
      </c>
      <c r="F2" s="14" t="s">
        <v>43</v>
      </c>
      <c r="G2" s="14" t="s">
        <v>44</v>
      </c>
      <c r="H2" s="14" t="s">
        <v>46</v>
      </c>
    </row>
    <row r="3" spans="1:8" ht="75" x14ac:dyDescent="0.25">
      <c r="A3" s="18" t="s">
        <v>375</v>
      </c>
      <c r="B3" s="18" t="s">
        <v>27</v>
      </c>
      <c r="C3" s="18" t="s">
        <v>376</v>
      </c>
      <c r="D3" s="18" t="s">
        <v>377</v>
      </c>
      <c r="E3" s="18" t="s">
        <v>367</v>
      </c>
      <c r="F3" s="18" t="s">
        <v>367</v>
      </c>
      <c r="G3" s="18" t="s">
        <v>367</v>
      </c>
      <c r="H3" s="18">
        <v>4</v>
      </c>
    </row>
    <row r="4" spans="1:8" hidden="1" x14ac:dyDescent="0.25">
      <c r="A4" s="15"/>
      <c r="B4" s="15"/>
      <c r="C4" s="15"/>
      <c r="D4" s="15"/>
      <c r="E4" s="15"/>
      <c r="F4" s="15"/>
      <c r="G4" s="15"/>
      <c r="H4" s="15"/>
    </row>
    <row r="5" spans="1:8" hidden="1" x14ac:dyDescent="0.25">
      <c r="A5" s="15"/>
      <c r="B5" s="15"/>
      <c r="C5" s="15"/>
      <c r="D5" s="15"/>
      <c r="E5" s="15"/>
      <c r="F5" s="15"/>
      <c r="G5" s="15"/>
      <c r="H5" s="15"/>
    </row>
    <row r="6" spans="1:8" hidden="1" x14ac:dyDescent="0.25">
      <c r="A6" s="15"/>
      <c r="B6" s="15"/>
      <c r="C6" s="15"/>
      <c r="D6" s="15"/>
      <c r="E6" s="15"/>
      <c r="F6" s="15"/>
      <c r="G6" s="15"/>
      <c r="H6" s="15"/>
    </row>
    <row r="7" spans="1:8" hidden="1" x14ac:dyDescent="0.25">
      <c r="A7" s="15"/>
      <c r="B7" s="15"/>
      <c r="C7" s="15"/>
      <c r="D7" s="15"/>
      <c r="E7" s="15"/>
      <c r="F7" s="15"/>
      <c r="G7" s="15"/>
      <c r="H7" s="15"/>
    </row>
    <row r="8" spans="1:8" hidden="1" x14ac:dyDescent="0.25">
      <c r="A8" s="15"/>
      <c r="B8" s="15"/>
      <c r="C8" s="15"/>
      <c r="D8" s="15"/>
      <c r="E8" s="15"/>
      <c r="F8" s="15"/>
      <c r="G8" s="15"/>
      <c r="H8" s="15"/>
    </row>
    <row r="9" spans="1:8" hidden="1" x14ac:dyDescent="0.25">
      <c r="A9" s="15"/>
      <c r="B9" s="15"/>
      <c r="C9" s="15"/>
      <c r="D9" s="15"/>
      <c r="E9" s="15"/>
      <c r="F9" s="15"/>
      <c r="G9" s="15"/>
      <c r="H9" s="15"/>
    </row>
    <row r="10" spans="1:8" hidden="1" x14ac:dyDescent="0.25"/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2024-01-23T04:18:54Z</dcterms:modified>
</cp:coreProperties>
</file>